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ugye-my.sharepoint.com/personal/viviana_coellot_ug_edu_ec/Documents/Docencia/2021 CII/Microeconomía/"/>
    </mc:Choice>
  </mc:AlternateContent>
  <xr:revisionPtr revIDLastSave="113" documentId="13_ncr:1_{DAB0781D-922B-4C06-8F1A-6D3DC4E2028F}" xr6:coauthVersionLast="47" xr6:coauthVersionMax="47" xr10:uidLastSave="{00C71DAB-912D-4CDD-A705-F13AE39FCCFE}"/>
  <bookViews>
    <workbookView xWindow="-96" yWindow="-96" windowWidth="19392" windowHeight="10392" xr2:uid="{00000000-000D-0000-FFFF-FFFF00000000}"/>
  </bookViews>
  <sheets>
    <sheet name="Hoja2" sheetId="2" r:id="rId1"/>
    <sheet name="Hoja3" sheetId="3" r:id="rId2"/>
  </sheets>
  <definedNames>
    <definedName name="_xlnm.Print_Area" localSheetId="0">Hoja2!$A$1:$O$175</definedName>
    <definedName name="_xlnm.Print_Titles" localSheetId="0">Hoja2!$1:$3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0" i="2" l="1"/>
  <c r="R134" i="2"/>
  <c r="R104" i="2"/>
  <c r="R72" i="2"/>
  <c r="R12" i="2" l="1"/>
  <c r="O11" i="2"/>
  <c r="Q11" i="2" s="1"/>
  <c r="R11" i="2" s="1"/>
</calcChain>
</file>

<file path=xl/sharedStrings.xml><?xml version="1.0" encoding="utf-8"?>
<sst xmlns="http://schemas.openxmlformats.org/spreadsheetml/2006/main" count="428" uniqueCount="186">
  <si>
    <t xml:space="preserve">UNIVERSIDAD DE GUAYAQUIL </t>
  </si>
  <si>
    <t xml:space="preserve">FACULTAD CIENCIAS ADMINISTRATIVAS                                                                                                                                                                                                                          </t>
  </si>
  <si>
    <t>CARRERA: LICENCIATURA EN MERCADOTECNIA</t>
  </si>
  <si>
    <t>A)  Datos informativos</t>
  </si>
  <si>
    <t xml:space="preserve">Facultad: </t>
  </si>
  <si>
    <t>CIENCIAS ADMINISTRATIVAS</t>
  </si>
  <si>
    <t>Dominio:</t>
  </si>
  <si>
    <t>DESARROLLO LOCAL Y EMPRENDIMIENTO SOCIO ECONÓMICO SOSTENIBLE  </t>
  </si>
  <si>
    <t>Carrera:</t>
  </si>
  <si>
    <t>LICENCIATURA EN MERCADOTECNIA</t>
  </si>
  <si>
    <t>Asignatura:</t>
  </si>
  <si>
    <t>MICROECONOMÍA</t>
  </si>
  <si>
    <t>Código:</t>
  </si>
  <si>
    <t>Unidad de organización curricular:</t>
  </si>
  <si>
    <t>UNIDAD DE FORMACIÓN BÁSICA</t>
  </si>
  <si>
    <t>Campo de formación:</t>
  </si>
  <si>
    <t>EPISTEMOLOGÍA Y METODOLOGÍA DE INVESTIGACIÓN</t>
  </si>
  <si>
    <t>Semestre:</t>
  </si>
  <si>
    <t>SEGUNDO</t>
  </si>
  <si>
    <t>Paralelo:</t>
  </si>
  <si>
    <t xml:space="preserve">Horario: </t>
  </si>
  <si>
    <t>Plan de estudios:</t>
  </si>
  <si>
    <t>N°. Créditos:</t>
  </si>
  <si>
    <t>Horas componente docencia:</t>
  </si>
  <si>
    <t>Horas componente de práctica y experimentación:</t>
  </si>
  <si>
    <t>Horas componente trabajo autónoma:</t>
  </si>
  <si>
    <t xml:space="preserve">Prerrequisitos: </t>
  </si>
  <si>
    <t xml:space="preserve">FUNDAMENTOS DE ECONOMÍA </t>
  </si>
  <si>
    <t xml:space="preserve">Período académico: </t>
  </si>
  <si>
    <t xml:space="preserve">Ciclo: </t>
  </si>
  <si>
    <t>Docente:</t>
  </si>
  <si>
    <t>A. VIVIANA STEFANIA COELLO TUMBACO
 B. ECON. ERICK ZHUMA CARRION</t>
  </si>
  <si>
    <t>Título de posgrado:</t>
  </si>
  <si>
    <t>A. MAGISTER EN DOCENCIA Y GERENCIA EN EDUCACIÓN SUPERIOR - MAGISTER EN ADMINISTRACIÓN DE EMPRESA
B. MAGISTER EN ADMINISTRACION DE EMPRESAS</t>
  </si>
  <si>
    <t>B) Justificación del conocimiento del syllabus en el campo de formación</t>
  </si>
  <si>
    <t>La Microeconomía  proporcionara al futuro profesional conocimiento, estrategias y habilidades, que son la base y  la esencia para modelar los comportamientos sociales asociados al consumo, la producción y la asignación eficiente de recursos, es de utilidad para comprender el funcionamiento de los mercados y el comportamiento de los agentes económicos.</t>
  </si>
  <si>
    <t xml:space="preserve">Aportes teóricos </t>
  </si>
  <si>
    <t>Aportes metodológicos</t>
  </si>
  <si>
    <t>Aporte a la comprensión de los problemas del campo profesional</t>
  </si>
  <si>
    <t>Contextos de aplicación</t>
  </si>
  <si>
    <t xml:space="preserve">Se centra en aquellos componentes generales de la Microeconomía.  En la asignatura se presenta un conjunto de instrumentos de análisis económicos y se proporcionan los elementos y los contenidos para entender y reflexionar sobre las decisiones de los agentes económicos y sobre el funcionamiento de los mercados y la interacción de los agentes en los mismos. </t>
  </si>
  <si>
    <t xml:space="preserve">Se mostrará de qué tratan la microeconomía, también se aprenderá a usarla y a comprender la forma de analizar los problemas que estudia. Para ello será fundamental la aplicación del conjunto de competencias adquiridas previamente en la asignatura de Fundamentos de Economías en que se iniciaba al estudiante con los conceptos básicos.     </t>
  </si>
  <si>
    <t>Profundizar en los principales problemas microeconómicos actuales en el contexto nacional e internacional. Analizar las principales características del entorno en el que se desenvuelven las empresas. Adquirir competencias asociadas al análisis y reflexión de factores económicos orientados al estudio de mercados.</t>
  </si>
  <si>
    <t>La asignatura tiene carácter social y se enmarca dentro del aspecto económico como un componente básico e introductorio de la práctica profesional para el estudio de mercados.</t>
  </si>
  <si>
    <t>C) Propósitos y aportes al perfil de egreso</t>
  </si>
  <si>
    <t>Propósitos del aprendizaje del syllabus relacionados con el campo de estudio y objetivos de la carrera:</t>
  </si>
  <si>
    <t>Aportes al perfil de egreso: Capacidades integrales y/o competencias, logros o resultados de aprendizaje</t>
  </si>
  <si>
    <t>Genéricas de la Universidad de Guayaquil</t>
  </si>
  <si>
    <t>Específicas de la carrera</t>
  </si>
  <si>
    <t>Logros de aprendizaje</t>
  </si>
  <si>
    <t>Ámbito</t>
  </si>
  <si>
    <t>La asignatura permite al estudiante comprender los diferentes enfoques y teorías del pensamiento económico aplicados en el entorno y que inciden en la toma de decisiones</t>
  </si>
  <si>
    <t>Implementa las herramientas de la profesión, maneja protocolos científicos con capacidad de gestión en su ámbito profesional, con capacidades cognitivas y meta cognitivas en el desarrollo de intervención profesional, investigación , innovación y emprendimientos. Resuelve los problemas o prevenir los problemas que se relacionen con el ámbito de su profesión y los ejes relacionados a su profesión, identificando los diversos contextos socio-culturales y ambientales que intervienen, así como los enfoques y valores implicados en función de los objetivos del Plan Nacional de Desarrollo.</t>
  </si>
  <si>
    <r>
      <t>• Realiza investigaciones de mercado tanto cualitativas, como cuantitativas, a partir de conocimientos e interpretación de las tendencias actuales, predominantes de la economía global.</t>
    </r>
    <r>
      <rPr>
        <sz val="10"/>
        <color rgb="FFFF0000"/>
        <rFont val="Arial"/>
        <family val="2"/>
      </rPr>
      <t> </t>
    </r>
  </si>
  <si>
    <t>Comprende los enfoques y teorías del pensamiento económico y otras definiciones de economía y las diferentes concepciones de macroeconomía y microeconomía, permitiendo al alumno el  análisis comparativo entre los conceptos de microeconomía y macroeconomía y la importancia de entender porque la economía y sus diferentes conceptos formará parte de cúmulos de conocimientos para el mercadólogo en la toma de decisiones</t>
  </si>
  <si>
    <t>Conocimientos</t>
  </si>
  <si>
    <t>Permitirá al estudiante poseer la habilidad necesaria para analizar el entorno económico, ser crítico y tomar decisiones entre factores internos y externos que inciden en los mercados. Además de desarrollar la habilidad de comunicación conociendo términos utilizados en el entorno económico.</t>
  </si>
  <si>
    <t>Mantener un compromiso constante en el aprendizaje continuo en la búsqueda de su auto superación, en función de su crecimiento profesional y como ciudadano. Expresarse escrita, oral y digitalmente de manera adecuada, con capacidad de diálogo y comunicación, reconociendo y respetando los diversos enfoques y posiciones, presentando habilidades para su integración en el proceso de construcción de soluciones en su ámbito de acción.</t>
  </si>
  <si>
    <t>Desarrolla capacidad de reflexión crítica analítica ante la realidad de los negocios en entorno competitivo global.
 </t>
  </si>
  <si>
    <t>Identifica factores tales como el qué, cómo y cuánto producir, distribuir y consumir  permitiendo el análisis y la comprensión de una problemática económica. Compara las características de los modos de producción. Utiliza adecuadamente el uso de las herramientas microeconómicas para diagnosticar las incorrecciones del mercado en pro de mejorar la eficiencia de las empresas  promoviendo la toma de decisiones en el ámbito mercadológico.</t>
  </si>
  <si>
    <t>Habilidades</t>
  </si>
  <si>
    <t>Se pretende que el estudiante fortalezca sus valores ciudadanos y profesionales concientizando su compromiso ético, social y humanista con la sociedad.</t>
  </si>
  <si>
    <t xml:space="preserve">Desarrollar  la autonomía en su práctica profesional de manera reflexiva y crítica, de conformidad con los postulados del Buen Vivir para la formación de valores, emociones y actitudes, con equidad y conciencia social.  Liderar con responsabilidad social a partir de la conciencia y reconocimiento de su rol profesional,  propiciando el empoderamiento,  la participación ciudadana en el ejercicio de sus derechos humanos y democráticos, el compromiso con el entorno social y ambiental.
</t>
  </si>
  <si>
    <t>Armoniza lo teórico-práctico con  habilidades y actitudes éticas, responsabilidad y sensibilidad social, consciente del derecho nacional e internacional.</t>
  </si>
  <si>
    <t>Describe el comportamiento del consumidor, ante la variación de las cantidades demandadas por acción del precio y su capacidad de compra. Resuelve ejercicios prácticos utilizando claramente los desplazamientos de la curva de demanda y  de oferta, coincidiendo con la realidad. Identifica la estructura del mercado y sus características respecto a la formación de los  precios en un mercado competitivo.</t>
  </si>
  <si>
    <t>Valores y actitudes</t>
  </si>
  <si>
    <t>D) Unidades temáticas o de análisis:</t>
  </si>
  <si>
    <t>Unidad # 1: EL MERCADO: EL MODELO DE LA OFERTA Y DEMANDA</t>
  </si>
  <si>
    <t>Objetivo: Aprenderá los desplazamientos de la curva de la oferta y demanda y sus determinantes, conocerá todo sobre el punto de equilibrio.</t>
  </si>
  <si>
    <t>Contenidos: Conocimientos a desarrollar.</t>
  </si>
  <si>
    <t>Métodos, técnicas e instrumentos en función de las actividades de organización del aprendizaje.</t>
  </si>
  <si>
    <t>Tiempo de aprendizaje.</t>
  </si>
  <si>
    <t>Escenarios en función de los ambientes de aprendizaje.</t>
  </si>
  <si>
    <t>Recursos didácticos.</t>
  </si>
  <si>
    <t>Componentes de docencia.</t>
  </si>
  <si>
    <t>Componentes de prácticas de aplicación y experimentación de los aprendizajes.</t>
  </si>
  <si>
    <t>Componentes de aprendizaje autónomo.</t>
  </si>
  <si>
    <t>Actividades de aprendizaje asistido por el profesor.</t>
  </si>
  <si>
    <t>Actividades de aprendizaje colaborativo.</t>
  </si>
  <si>
    <t>Charla expositiva e interactiva.
Zoom</t>
  </si>
  <si>
    <t>Realización de ejercicios/ análisis de desplazamientos y contracción de la curva de la demanda.</t>
  </si>
  <si>
    <t>Discusión entre equipos de estudiantes de ejemplos aplicables a la actualidad</t>
  </si>
  <si>
    <t xml:space="preserve">Investigación y ejercicios de aplicación 
Lectura de bibliografía 
Resolución de tareas: ejercicios teórico - prácticos, casos, revisión de videos. </t>
  </si>
  <si>
    <t>8H</t>
  </si>
  <si>
    <t>Aula virtual</t>
  </si>
  <si>
    <t>Foros - chat (Moodle) análisis de casos, discusión dirigida, videos sesiones zoom, videos complementarios a Zoom.</t>
  </si>
  <si>
    <t>Realización de ejercicios/ análisis de desplazamientos y contracción de la curva de la oferta.</t>
  </si>
  <si>
    <t>Taller: Ejercicios de punto de equilibrio</t>
  </si>
  <si>
    <t>Discusión con los estudiantes de ejemplos aplicables a la actualidad</t>
  </si>
  <si>
    <t>EVALUACIÓN DE LOS APRENDIZAJES UNIDAD # 1</t>
  </si>
  <si>
    <t>Sistema de evaluación de los aprendizajes en función de:</t>
  </si>
  <si>
    <t>Actividades.</t>
  </si>
  <si>
    <t>Gestión formativa</t>
  </si>
  <si>
    <t xml:space="preserve">a) Trabajo participativo en clase, </t>
  </si>
  <si>
    <t xml:space="preserve">              X</t>
  </si>
  <si>
    <t>b) Reportes de talleres y equipos colaborativos,</t>
  </si>
  <si>
    <t xml:space="preserve">c) Controles de lectura, </t>
  </si>
  <si>
    <t xml:space="preserve">
d) Otros: (Detallar) ___________________________________________________________________________
</t>
  </si>
  <si>
    <t xml:space="preserve">Gestión práctica y autónoma </t>
  </si>
  <si>
    <t>a) Exposiciones individuales y grupales,</t>
  </si>
  <si>
    <t xml:space="preserve">b) Demostración de uso directo de los acervos bibliotecarios o en red, </t>
  </si>
  <si>
    <t xml:space="preserve">c) Trabajo de laboratorio, talleres, seminarios, </t>
  </si>
  <si>
    <t xml:space="preserve">d) Ejercicios Orales y Escritos de técnica jurídica, </t>
  </si>
  <si>
    <t>e) Prácticas Diversas, incluyendo la de los laboratorios,</t>
  </si>
  <si>
    <t xml:space="preserve">f) Trabajos de Campo, </t>
  </si>
  <si>
    <t xml:space="preserve">g) Trabajos individuales de lectura, análisis y aplicación, </t>
  </si>
  <si>
    <t xml:space="preserve">h) Uso creativo y orientado de nuevas TICs y la multimedia, </t>
  </si>
  <si>
    <t xml:space="preserve">i) Lectura crítica y análisis comparado de casos, </t>
  </si>
  <si>
    <t>j) Asistencia y reporte de Eventos académicos.</t>
  </si>
  <si>
    <t xml:space="preserve">
k) Otros: (Detallar) ___________________________________________________________________________
</t>
  </si>
  <si>
    <t>Acreditación y validación</t>
  </si>
  <si>
    <t>a) Exámenes orales y escritos teóricos,</t>
  </si>
  <si>
    <t>b) Exámenes orales y escritos  prácticos,</t>
  </si>
  <si>
    <t xml:space="preserve">c) Sustentación de proyectos de investigación y casos prácticos. </t>
  </si>
  <si>
    <t>Unidad # 2: LAS ELASTICIDADES Y EL AJUSTE DEL MERCADO</t>
  </si>
  <si>
    <t>Análisis de caso</t>
  </si>
  <si>
    <t>5H</t>
  </si>
  <si>
    <t>Monopolio: Poder del mercado, Como surgen los monopolios, Tipos de Monopolios, Cómo decide la producción y el precio un monopolio.</t>
  </si>
  <si>
    <t>EVALUACIÓN DE LOS APRENDIZAJES UNIDAD # 2</t>
  </si>
  <si>
    <t>X</t>
  </si>
  <si>
    <r>
      <t xml:space="preserve">
k) Otros: </t>
    </r>
    <r>
      <rPr>
        <b/>
        <u/>
        <sz val="10"/>
        <color rgb="FF000000"/>
        <rFont val="Arial"/>
        <family val="2"/>
      </rPr>
      <t>Lección</t>
    </r>
    <r>
      <rPr>
        <b/>
        <sz val="10"/>
        <color rgb="FF000000"/>
        <rFont val="Arial"/>
        <family val="2"/>
      </rPr>
      <t xml:space="preserve">___________________________________________________________________________
</t>
    </r>
  </si>
  <si>
    <t>Unidad # 3: FACTORES DE LA PRODUCCIÓN</t>
  </si>
  <si>
    <t xml:space="preserve">Demanda y Beneficio Marginal . Demanda Individual y Demanda de Mercado. </t>
  </si>
  <si>
    <t xml:space="preserve">Realización de ejercicios/ análisis </t>
  </si>
  <si>
    <t xml:space="preserve">Excedente del Consumidor </t>
  </si>
  <si>
    <t xml:space="preserve">Oferta y Costo Marginal. Oferta individual y Oferta del Mercado </t>
  </si>
  <si>
    <t xml:space="preserve">Excedente del Productor </t>
  </si>
  <si>
    <t>EVALUACIÓN DE LOS APRENDIZAJES UNIDAD # 3</t>
  </si>
  <si>
    <t>Unidad # 4:  DESCRIPCIÓN DE MERCADOS</t>
  </si>
  <si>
    <t>Producto Total , Producto Marginal, Producto Medio.</t>
  </si>
  <si>
    <t>Rendimientos Marginales decrecientes: Ley de los rendimientos decrecientes.</t>
  </si>
  <si>
    <t>Costos a Corto plazo: Costo Total, Costo Fijo Total, Costo Variable Total, Costo Marginal, Costo Medio (fijo, variable, total).</t>
  </si>
  <si>
    <t xml:space="preserve">Costos a Largo plazo, Rendimientos constantes, crecientes, decrecientes a escala. </t>
  </si>
  <si>
    <t>EVALUACIÓN DE LOS APRENDIZAJES UNIDAD # 4</t>
  </si>
  <si>
    <t>F) BIBLIOGRAFÍA</t>
  </si>
  <si>
    <t>Básica</t>
  </si>
  <si>
    <t>No</t>
  </si>
  <si>
    <t>Título de la obra.</t>
  </si>
  <si>
    <t>Existencia en biblioteca.</t>
  </si>
  <si>
    <t>Número de ejemplares.</t>
  </si>
  <si>
    <t>TEXTO: Economía, AUTOR: Paul A. Samuelson, EDITORIAL: Nordhaus, EDICION: Décimo Quinta, AÑO: 2010</t>
  </si>
  <si>
    <t>NO</t>
  </si>
  <si>
    <t>Complementaria</t>
  </si>
  <si>
    <t>TEXTO: Microeconomía Macroeconomía. AUTOR: Michael Parkin-Gerardo Esquivel. EDITORIAL: MC. Graw Hill.
EDICIÓN: Novena Año :  2010</t>
  </si>
  <si>
    <t>Sitios web</t>
  </si>
  <si>
    <t>Dirección electrónica / URL</t>
  </si>
  <si>
    <t>https://es.khanacademy.org/economics-finance-domain/microeconomics/supply-demand-equilibrium</t>
  </si>
  <si>
    <t>https://youtu.be/QHUeKJPSJv8</t>
  </si>
  <si>
    <t>https://www.auladeeconomia.com/micro.htm</t>
  </si>
  <si>
    <t>F) FIRMAS DE RESPONSABILIDAD</t>
  </si>
  <si>
    <t>Responsabilidad.</t>
  </si>
  <si>
    <t>Nombre del responsable.</t>
  </si>
  <si>
    <t>Firma.</t>
  </si>
  <si>
    <t>Fecha entrega.</t>
  </si>
  <si>
    <t>Elaborado por:</t>
  </si>
  <si>
    <t>Revisado por:</t>
  </si>
  <si>
    <t>Aprobado por:</t>
  </si>
  <si>
    <t>Econ. Mauricio Villacreses Cobo, MF</t>
  </si>
  <si>
    <t>Secretaría de la facultad:</t>
  </si>
  <si>
    <t>Ab. Elizabeth Coronel Castillo</t>
  </si>
  <si>
    <t>II</t>
  </si>
  <si>
    <t>2021 - 2022</t>
  </si>
  <si>
    <t>A. Econ. Viviana Coello Tumbaco, M.Sc. 
B. Econ. Erick Zhuma Carrión, M.Sc.</t>
  </si>
  <si>
    <t xml:space="preserve">
A.
B.
</t>
  </si>
  <si>
    <t xml:space="preserve">Econ. Viviana Coello Tumbaco, M.Sc. </t>
  </si>
  <si>
    <t>A.1 MER-S-MA-2-1
A.2 MER-S-VE-2-3
B.1 MER-S-NO-2-5</t>
  </si>
  <si>
    <t>A.1) LUNES 10:30 - 11:30 y VIERNES 08:30 - 10:30
A.2) MIÉRCOLES 13:30 - 14:30 y JUEVES 13:30 - 15:30
B) JUEVES 18H30-19H30; VIERNES 19H30-21H30</t>
  </si>
  <si>
    <t>Pronóstico de cambios en precios
y cantidades</t>
  </si>
  <si>
    <t>Elasticidades-precio de la demanda, ingreso, cruzada</t>
  </si>
  <si>
    <t>Elasticidades-precio de la oferta.</t>
  </si>
  <si>
    <t xml:space="preserve">Objetivo: Definir, calcular y explicar los factores que influyen en la elasticidad tanto de oferta como de demanda </t>
  </si>
  <si>
    <t>Objetivo:  Describir y distinguir entre distintos tipos de mercados en los cuales operan las empresas.</t>
  </si>
  <si>
    <t>Competencia perfecta: Características, Condiciones. Utilidades económicas e ingreso. Decisiones de la empresa en competencia perfecta.</t>
  </si>
  <si>
    <t>El corto plazo vs el largo plazo
Función de Producción
Producto Total , Producto Marginal, Producto Medio.</t>
  </si>
  <si>
    <t>La Oferta: 
Tabla y la curva de la oferta.                           Determinar la pendiente.
Factores que determinan el desplazamiento y contracción.</t>
  </si>
  <si>
    <t xml:space="preserve">La Demanda:                       Tabla y  la curva de la demanda   
Determinar la pendiente. 
Factores que determinan el desplazamiento y contracción.       </t>
  </si>
  <si>
    <t xml:space="preserve">Punto de Equilibrio: Determinar el Exceso de Oferta y Exceso de demanda.  </t>
  </si>
  <si>
    <t>Taller: Ejercicios prácticos</t>
  </si>
  <si>
    <t>Tiempo de aprendizaje (en horas)</t>
  </si>
  <si>
    <t>Tiempo de aprendizaje. (en horas)</t>
  </si>
  <si>
    <t xml:space="preserve">Competencia Monopolística: Características 
</t>
  </si>
  <si>
    <t>Oligopolio: Barreras, Juegos de Oligopolio</t>
  </si>
  <si>
    <t>MICROECONOMÍA 8 EDICIÓN Robert S. Pindyck y Daniel L. Rubinfeld</t>
  </si>
  <si>
    <t>MICROECONOMÍA VERSIÓN PARA LATINOAMÉRICA (9 EDICIÓN) DE PARKIN MICHAEL / LORIA EDUARDO</t>
  </si>
  <si>
    <t>Objetivo: Distinguir entre el corto y largo plazo, explicar la relación entre la producción y el trabajo utilizando en una empresa a corto y largo plazo.</t>
  </si>
  <si>
    <t>CASE, KARL E., et. al. Principios de Microeconomía. Décima edición PEARSON EDUCACIÓN, México,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</si>
</sst>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rgb="FF000000"/>
      <name val="Arial"/>
      <family val="2"/>
    </font>
    <font>
      <sz val="10"/>
      <color theme="1"/>
      <name val="Arial"/>
      <family val="2"/>
    </font>
    <font>
      <sz val="10"/>
      <color rgb="FF000000"/>
      <name val="Arial"/>
      <family val="2"/>
    </font>
    <font>
      <b/>
      <sz val="12"/>
      <color theme="1"/>
      <name val="Arial"/>
      <family val="2"/>
    </font>
    <font>
      <sz val="10"/>
      <name val="Arial"/>
      <family val="2"/>
    </font>
    <font>
      <b/>
      <sz val="12"/>
      <color rgb="FF000000"/>
      <name val="Arial"/>
      <family val="2"/>
    </font>
    <font>
      <b/>
      <sz val="11"/>
      <color rgb="FF000000"/>
      <name val="Arial"/>
      <family val="2"/>
    </font>
    <font>
      <b/>
      <sz val="14"/>
      <color rgb="FF000000"/>
      <name val="Arial"/>
      <family val="2"/>
    </font>
    <font>
      <b/>
      <sz val="22"/>
      <color rgb="FF000000"/>
      <name val="Arial"/>
      <family val="2"/>
    </font>
    <font>
      <sz val="11"/>
      <color theme="1"/>
      <name val="Arial"/>
      <family val="2"/>
    </font>
    <font>
      <sz val="11"/>
      <color rgb="FF000000"/>
      <name val="Arial"/>
      <family val="2"/>
    </font>
    <font>
      <b/>
      <sz val="12"/>
      <name val="Arial"/>
      <family val="2"/>
    </font>
    <font>
      <b/>
      <u/>
      <sz val="10"/>
      <color rgb="FF000000"/>
      <name val="Arial"/>
      <family val="2"/>
    </font>
    <font>
      <sz val="10"/>
      <color rgb="FFFF0000"/>
      <name val="Arial"/>
      <family val="2"/>
    </font>
    <font>
      <u/>
      <sz val="11"/>
      <color theme="10"/>
      <name val="Calibri"/>
      <family val="2"/>
      <scheme val="minor"/>
    </font>
  </fonts>
  <fills count="9">
    <fill>
      <patternFill patternType="none"/>
    </fill>
    <fill>
      <patternFill patternType="gray125"/>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D0CECE"/>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06">
    <xf numFmtId="0" fontId="0" fillId="0" borderId="0" xfId="0"/>
    <xf numFmtId="0" fontId="5" fillId="0" borderId="7" xfId="0" applyFont="1" applyBorder="1" applyAlignment="1">
      <alignment horizontal="center" vertical="center" wrapText="1"/>
    </xf>
    <xf numFmtId="0" fontId="1" fillId="0" borderId="15"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10" fillId="0" borderId="0" xfId="0" applyFont="1"/>
    <xf numFmtId="0" fontId="2" fillId="0" borderId="0" xfId="0" applyFont="1"/>
    <xf numFmtId="0" fontId="1" fillId="7" borderId="17" xfId="0" applyFont="1" applyFill="1" applyBorder="1" applyAlignment="1">
      <alignment horizontal="right" vertical="center"/>
    </xf>
    <xf numFmtId="0" fontId="1" fillId="0" borderId="7" xfId="0" applyFont="1" applyBorder="1" applyAlignment="1">
      <alignment horizontal="right" vertical="center"/>
    </xf>
    <xf numFmtId="0" fontId="1" fillId="3" borderId="16"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1" fillId="3" borderId="17" xfId="0" applyFont="1" applyFill="1" applyBorder="1" applyAlignment="1">
      <alignment horizontal="center" vertical="center" textRotation="90" wrapText="1"/>
    </xf>
    <xf numFmtId="0" fontId="1" fillId="0" borderId="10" xfId="0" applyFont="1" applyBorder="1" applyAlignment="1">
      <alignment vertical="center"/>
    </xf>
    <xf numFmtId="0" fontId="1" fillId="3" borderId="17" xfId="0" applyFont="1" applyFill="1" applyBorder="1" applyAlignment="1">
      <alignment horizontal="center" vertical="center"/>
    </xf>
    <xf numFmtId="0" fontId="1" fillId="0" borderId="17" xfId="0" applyFont="1" applyBorder="1" applyAlignment="1">
      <alignment horizontal="center" vertical="center"/>
    </xf>
    <xf numFmtId="0" fontId="2" fillId="7" borderId="17" xfId="0" applyFont="1" applyFill="1" applyBorder="1" applyAlignment="1">
      <alignment horizontal="center" vertical="center"/>
    </xf>
    <xf numFmtId="0" fontId="3" fillId="7" borderId="17" xfId="0" applyFont="1" applyFill="1" applyBorder="1" applyAlignment="1">
      <alignment horizontal="center" vertical="center"/>
    </xf>
    <xf numFmtId="0" fontId="11" fillId="7" borderId="17" xfId="0" applyFont="1" applyFill="1" applyBorder="1" applyAlignment="1">
      <alignment horizontal="center" vertical="center"/>
    </xf>
    <xf numFmtId="0" fontId="1"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7" fillId="3" borderId="17" xfId="0" applyFont="1" applyFill="1" applyBorder="1" applyAlignment="1">
      <alignment horizontal="center" vertical="center"/>
    </xf>
    <xf numFmtId="0" fontId="3" fillId="0" borderId="17" xfId="0" applyFont="1" applyBorder="1" applyAlignment="1">
      <alignment horizontal="center" vertical="center" wrapText="1"/>
    </xf>
    <xf numFmtId="0" fontId="5" fillId="0" borderId="17" xfId="0" applyFont="1" applyBorder="1" applyAlignment="1">
      <alignment horizontal="center" vertical="center"/>
    </xf>
    <xf numFmtId="0" fontId="3" fillId="0" borderId="17"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2" fillId="0" borderId="17" xfId="0" applyFont="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2" borderId="17" xfId="0" applyFont="1" applyFill="1" applyBorder="1" applyAlignment="1">
      <alignment horizontal="center" vertical="center" textRotation="90"/>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6" fillId="4" borderId="17" xfId="0" applyFont="1" applyFill="1" applyBorder="1" applyAlignment="1">
      <alignment horizontal="center"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14" fontId="3" fillId="0" borderId="17" xfId="0" applyNumberFormat="1" applyFont="1" applyBorder="1" applyAlignment="1">
      <alignment horizontal="center" vertical="center"/>
    </xf>
    <xf numFmtId="0" fontId="15" fillId="0" borderId="12" xfId="1" applyFill="1" applyBorder="1" applyAlignment="1"/>
    <xf numFmtId="0" fontId="15" fillId="0" borderId="13" xfId="1" applyFill="1" applyBorder="1" applyAlignment="1"/>
    <xf numFmtId="0" fontId="15" fillId="0" borderId="14" xfId="1" applyFill="1" applyBorder="1" applyAlignment="1"/>
    <xf numFmtId="0" fontId="7"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0" fontId="6" fillId="3" borderId="17"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7" borderId="12" xfId="0" applyFont="1" applyFill="1" applyBorder="1" applyAlignment="1">
      <alignment horizontal="left" vertical="center" wrapText="1"/>
    </xf>
    <xf numFmtId="0" fontId="1" fillId="7" borderId="13" xfId="0" applyFont="1" applyFill="1" applyBorder="1" applyAlignment="1">
      <alignment horizontal="left" vertical="center" wrapText="1"/>
    </xf>
    <xf numFmtId="0" fontId="1" fillId="7" borderId="14"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2" fillId="0" borderId="17" xfId="0" applyFont="1" applyBorder="1" applyAlignment="1">
      <alignment horizontal="left" vertical="center" wrapText="1"/>
    </xf>
    <xf numFmtId="0" fontId="3" fillId="0" borderId="17" xfId="0" applyFont="1" applyBorder="1" applyAlignment="1">
      <alignment horizontal="center" vertical="center" wrapText="1"/>
    </xf>
    <xf numFmtId="0" fontId="1" fillId="3" borderId="1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6" xfId="0" applyFont="1" applyFill="1" applyBorder="1" applyAlignment="1">
      <alignment horizontal="center" vertical="center" wrapText="1"/>
    </xf>
    <xf numFmtId="17" fontId="3" fillId="0" borderId="1" xfId="0" applyNumberFormat="1" applyFont="1" applyBorder="1" applyAlignment="1">
      <alignment horizontal="center" vertical="center" wrapText="1"/>
    </xf>
    <xf numFmtId="17" fontId="3" fillId="0" borderId="2" xfId="0" applyNumberFormat="1" applyFont="1" applyBorder="1" applyAlignment="1">
      <alignment horizontal="center" vertical="center" wrapText="1"/>
    </xf>
    <xf numFmtId="17" fontId="3" fillId="0" borderId="15" xfId="0" applyNumberFormat="1" applyFont="1" applyBorder="1" applyAlignment="1">
      <alignment horizontal="center" vertical="center" wrapText="1"/>
    </xf>
    <xf numFmtId="17" fontId="3" fillId="0" borderId="3" xfId="0" applyNumberFormat="1" applyFont="1" applyBorder="1" applyAlignment="1">
      <alignment horizontal="center" vertical="center" wrapText="1"/>
    </xf>
    <xf numFmtId="17" fontId="3" fillId="0" borderId="4" xfId="0" applyNumberFormat="1" applyFont="1" applyBorder="1" applyAlignment="1">
      <alignment horizontal="center" vertical="center" wrapText="1"/>
    </xf>
    <xf numFmtId="17" fontId="3" fillId="0" borderId="7" xfId="0" applyNumberFormat="1" applyFont="1" applyBorder="1" applyAlignment="1">
      <alignment horizontal="center" vertical="center" wrapText="1"/>
    </xf>
    <xf numFmtId="0" fontId="1" fillId="3" borderId="0" xfId="0" applyFont="1" applyFill="1" applyAlignment="1">
      <alignment horizontal="center" vertical="center" wrapText="1"/>
    </xf>
    <xf numFmtId="0" fontId="1" fillId="3" borderId="4"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5" fillId="7" borderId="12" xfId="0" applyFont="1" applyFill="1" applyBorder="1" applyAlignment="1">
      <alignment horizontal="left" vertical="top" wrapText="1"/>
    </xf>
    <xf numFmtId="0" fontId="5" fillId="7" borderId="13" xfId="0" applyFont="1" applyFill="1" applyBorder="1" applyAlignment="1">
      <alignment horizontal="left" vertical="top" wrapText="1"/>
    </xf>
    <xf numFmtId="0" fontId="5" fillId="7" borderId="14" xfId="0" applyFont="1" applyFill="1" applyBorder="1" applyAlignment="1">
      <alignment horizontal="left" vertical="top" wrapText="1"/>
    </xf>
    <xf numFmtId="0" fontId="3" fillId="0" borderId="17" xfId="0" applyFont="1" applyBorder="1" applyAlignment="1">
      <alignment horizontal="left" vertical="top" wrapText="1"/>
    </xf>
    <xf numFmtId="0" fontId="2" fillId="0" borderId="17" xfId="0" applyFont="1" applyBorder="1" applyAlignment="1">
      <alignment horizontal="left" vertical="top" wrapText="1"/>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17" fontId="1" fillId="0" borderId="1" xfId="0" applyNumberFormat="1" applyFont="1" applyBorder="1" applyAlignment="1">
      <alignment horizontal="center" vertical="center" wrapText="1"/>
    </xf>
    <xf numFmtId="17" fontId="1" fillId="0" borderId="15" xfId="0" applyNumberFormat="1" applyFont="1" applyBorder="1" applyAlignment="1">
      <alignment horizontal="center" vertical="center" wrapText="1"/>
    </xf>
    <xf numFmtId="17" fontId="1" fillId="0" borderId="3" xfId="0" applyNumberFormat="1" applyFont="1" applyBorder="1" applyAlignment="1">
      <alignment horizontal="center" vertical="center" wrapText="1"/>
    </xf>
    <xf numFmtId="17" fontId="1" fillId="0" borderId="7" xfId="0" applyNumberFormat="1" applyFont="1" applyBorder="1" applyAlignment="1">
      <alignment horizontal="center" vertical="center" wrapText="1"/>
    </xf>
    <xf numFmtId="0" fontId="2"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7" borderId="1" xfId="0" applyFont="1" applyFill="1" applyBorder="1" applyAlignment="1">
      <alignment horizontal="left" vertical="center" wrapText="1"/>
    </xf>
    <xf numFmtId="0" fontId="5" fillId="7" borderId="2" xfId="0" applyFont="1" applyFill="1" applyBorder="1" applyAlignment="1">
      <alignment horizontal="left" vertical="center" wrapText="1"/>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1" fillId="0" borderId="16" xfId="0" applyFont="1" applyBorder="1" applyAlignment="1">
      <alignment horizontal="center" vertical="center" wrapText="1"/>
    </xf>
    <xf numFmtId="0" fontId="1"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7" borderId="12"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7" xfId="0" applyFont="1" applyFill="1" applyBorder="1" applyAlignment="1">
      <alignment horizontal="center" vertical="center"/>
    </xf>
    <xf numFmtId="0" fontId="2" fillId="0" borderId="0" xfId="0" applyFont="1" applyAlignment="1">
      <alignment horizontal="center" vertical="center" textRotation="90"/>
    </xf>
    <xf numFmtId="0" fontId="5" fillId="0" borderId="17" xfId="0" applyFont="1" applyBorder="1" applyAlignment="1">
      <alignment horizontal="left" vertical="center" wrapText="1"/>
    </xf>
    <xf numFmtId="0" fontId="5" fillId="0" borderId="17" xfId="0" applyFont="1" applyBorder="1" applyAlignment="1">
      <alignment horizontal="left" vertical="center"/>
    </xf>
    <xf numFmtId="0" fontId="15" fillId="0" borderId="17" xfId="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0" xfId="0" applyFont="1" applyFill="1" applyAlignment="1">
      <alignment horizontal="center" vertical="center"/>
    </xf>
    <xf numFmtId="0" fontId="1" fillId="3" borderId="9"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horizontal="center" vertical="center"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7" borderId="13" xfId="0" applyFont="1" applyFill="1" applyBorder="1" applyAlignment="1">
      <alignment horizontal="left" vertical="center"/>
    </xf>
    <xf numFmtId="0" fontId="3" fillId="7" borderId="14" xfId="0" applyFont="1" applyFill="1" applyBorder="1" applyAlignment="1">
      <alignment horizontal="left" vertical="center"/>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1" fillId="8" borderId="17"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607644</xdr:colOff>
      <xdr:row>0</xdr:row>
      <xdr:rowOff>56806</xdr:rowOff>
    </xdr:from>
    <xdr:to>
      <xdr:col>13</xdr:col>
      <xdr:colOff>641749</xdr:colOff>
      <xdr:row>1</xdr:row>
      <xdr:rowOff>316662</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399344" y="247306"/>
          <a:ext cx="929455" cy="926606"/>
        </a:xfrm>
        <a:prstGeom prst="rect">
          <a:avLst/>
        </a:prstGeom>
      </xdr:spPr>
    </xdr:pic>
    <xdr:clientData/>
  </xdr:twoCellAnchor>
  <xdr:twoCellAnchor editAs="oneCell">
    <xdr:from>
      <xdr:col>1</xdr:col>
      <xdr:colOff>676275</xdr:colOff>
      <xdr:row>0</xdr:row>
      <xdr:rowOff>0</xdr:rowOff>
    </xdr:from>
    <xdr:to>
      <xdr:col>3</xdr:col>
      <xdr:colOff>179700</xdr:colOff>
      <xdr:row>2</xdr:row>
      <xdr:rowOff>61258</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5" y="161925"/>
          <a:ext cx="1084575" cy="1089958"/>
        </a:xfrm>
        <a:prstGeom prst="rect">
          <a:avLst/>
        </a:prstGeom>
      </xdr:spPr>
    </xdr:pic>
    <xdr:clientData/>
  </xdr:twoCellAnchor>
  <xdr:twoCellAnchor>
    <xdr:from>
      <xdr:col>14</xdr:col>
      <xdr:colOff>250373</xdr:colOff>
      <xdr:row>42</xdr:row>
      <xdr:rowOff>43543</xdr:rowOff>
    </xdr:from>
    <xdr:to>
      <xdr:col>14</xdr:col>
      <xdr:colOff>794877</xdr:colOff>
      <xdr:row>60</xdr:row>
      <xdr:rowOff>293913</xdr:rowOff>
    </xdr:to>
    <xdr:grpSp>
      <xdr:nvGrpSpPr>
        <xdr:cNvPr id="137" name="Grupo 136">
          <a:extLst>
            <a:ext uri="{FF2B5EF4-FFF2-40B4-BE49-F238E27FC236}">
              <a16:creationId xmlns:a16="http://schemas.microsoft.com/office/drawing/2014/main" id="{DA00CECE-7E0A-4E28-98CF-30B71DD236DC}"/>
            </a:ext>
          </a:extLst>
        </xdr:cNvPr>
        <xdr:cNvGrpSpPr/>
      </xdr:nvGrpSpPr>
      <xdr:grpSpPr>
        <a:xfrm>
          <a:off x="12664046" y="24642288"/>
          <a:ext cx="544504" cy="6609607"/>
          <a:chOff x="12099471" y="20962620"/>
          <a:chExt cx="547222" cy="7116234"/>
        </a:xfrm>
      </xdr:grpSpPr>
      <xdr:grpSp>
        <xdr:nvGrpSpPr>
          <xdr:cNvPr id="138" name="Grupo 91">
            <a:extLst>
              <a:ext uri="{FF2B5EF4-FFF2-40B4-BE49-F238E27FC236}">
                <a16:creationId xmlns:a16="http://schemas.microsoft.com/office/drawing/2014/main" id="{16692727-95D7-47B1-AB16-14C9CB70336B}"/>
              </a:ext>
            </a:extLst>
          </xdr:cNvPr>
          <xdr:cNvGrpSpPr/>
        </xdr:nvGrpSpPr>
        <xdr:grpSpPr>
          <a:xfrm>
            <a:off x="12099471" y="20962620"/>
            <a:ext cx="544286" cy="2946041"/>
            <a:chOff x="12137571" y="46443053"/>
            <a:chExt cx="544286" cy="2950275"/>
          </a:xfrm>
        </xdr:grpSpPr>
        <xdr:sp macro="" textlink="">
          <xdr:nvSpPr>
            <xdr:cNvPr id="152" name="Rectángulo 92">
              <a:extLst>
                <a:ext uri="{FF2B5EF4-FFF2-40B4-BE49-F238E27FC236}">
                  <a16:creationId xmlns:a16="http://schemas.microsoft.com/office/drawing/2014/main" id="{5F346E92-BDE7-4BB3-A063-F52F3617D438}"/>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3" name="Rectángulo 93">
              <a:extLst>
                <a:ext uri="{FF2B5EF4-FFF2-40B4-BE49-F238E27FC236}">
                  <a16:creationId xmlns:a16="http://schemas.microsoft.com/office/drawing/2014/main" id="{E42C3BE1-EA7C-4276-97FB-1D93768AD37A}"/>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4" name="Rectángulo 94">
              <a:extLst>
                <a:ext uri="{FF2B5EF4-FFF2-40B4-BE49-F238E27FC236}">
                  <a16:creationId xmlns:a16="http://schemas.microsoft.com/office/drawing/2014/main" id="{5546592A-3304-4735-A394-4B9D02C9527C}"/>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5" name="Rectángulo 95">
              <a:extLst>
                <a:ext uri="{FF2B5EF4-FFF2-40B4-BE49-F238E27FC236}">
                  <a16:creationId xmlns:a16="http://schemas.microsoft.com/office/drawing/2014/main" id="{7204E9B0-7BEA-459D-9CC7-7170EFFE6DD8}"/>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6" name="Rectángulo 96">
              <a:extLst>
                <a:ext uri="{FF2B5EF4-FFF2-40B4-BE49-F238E27FC236}">
                  <a16:creationId xmlns:a16="http://schemas.microsoft.com/office/drawing/2014/main" id="{42A38070-3699-4291-9669-D5693EC5F52E}"/>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7" name="Rectángulo 97">
              <a:extLst>
                <a:ext uri="{FF2B5EF4-FFF2-40B4-BE49-F238E27FC236}">
                  <a16:creationId xmlns:a16="http://schemas.microsoft.com/office/drawing/2014/main" id="{91D14077-56EA-441B-979B-18E145FEA509}"/>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8" name="Rectángulo 98">
              <a:extLst>
                <a:ext uri="{FF2B5EF4-FFF2-40B4-BE49-F238E27FC236}">
                  <a16:creationId xmlns:a16="http://schemas.microsoft.com/office/drawing/2014/main" id="{7B678963-2F22-45BE-9B5E-CFF6CCC3DAA6}"/>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9" name="Rectángulo 99">
              <a:extLst>
                <a:ext uri="{FF2B5EF4-FFF2-40B4-BE49-F238E27FC236}">
                  <a16:creationId xmlns:a16="http://schemas.microsoft.com/office/drawing/2014/main" id="{5DA67887-EDDC-43F3-81BE-51C2CA73DD38}"/>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139" name="Grupo 100">
            <a:extLst>
              <a:ext uri="{FF2B5EF4-FFF2-40B4-BE49-F238E27FC236}">
                <a16:creationId xmlns:a16="http://schemas.microsoft.com/office/drawing/2014/main" id="{D151AEFD-37F7-472E-8C53-9040F3B6436C}"/>
              </a:ext>
            </a:extLst>
          </xdr:cNvPr>
          <xdr:cNvGrpSpPr/>
        </xdr:nvGrpSpPr>
        <xdr:grpSpPr>
          <a:xfrm>
            <a:off x="12105483" y="23997919"/>
            <a:ext cx="541210" cy="4080935"/>
            <a:chOff x="12143583" y="49482586"/>
            <a:chExt cx="541210" cy="4080935"/>
          </a:xfrm>
        </xdr:grpSpPr>
        <xdr:grpSp>
          <xdr:nvGrpSpPr>
            <xdr:cNvPr id="140" name="Grupo 101">
              <a:extLst>
                <a:ext uri="{FF2B5EF4-FFF2-40B4-BE49-F238E27FC236}">
                  <a16:creationId xmlns:a16="http://schemas.microsoft.com/office/drawing/2014/main" id="{52AE62CC-923A-4F1D-80CF-BFAAA2350BFC}"/>
                </a:ext>
              </a:extLst>
            </xdr:cNvPr>
            <xdr:cNvGrpSpPr/>
          </xdr:nvGrpSpPr>
          <xdr:grpSpPr>
            <a:xfrm>
              <a:off x="12143583" y="49482586"/>
              <a:ext cx="541210" cy="2950275"/>
              <a:chOff x="12092784" y="46443053"/>
              <a:chExt cx="541210" cy="2950275"/>
            </a:xfrm>
          </xdr:grpSpPr>
          <xdr:sp macro="" textlink="">
            <xdr:nvSpPr>
              <xdr:cNvPr id="144" name="Rectángulo 105">
                <a:extLst>
                  <a:ext uri="{FF2B5EF4-FFF2-40B4-BE49-F238E27FC236}">
                    <a16:creationId xmlns:a16="http://schemas.microsoft.com/office/drawing/2014/main" id="{FF612F98-24B5-46BE-81D8-C5563196A96F}"/>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5" name="Rectángulo 106">
                <a:extLst>
                  <a:ext uri="{FF2B5EF4-FFF2-40B4-BE49-F238E27FC236}">
                    <a16:creationId xmlns:a16="http://schemas.microsoft.com/office/drawing/2014/main" id="{9196B101-7815-4D3C-9864-8546133D525A}"/>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6" name="Rectángulo 107">
                <a:extLst>
                  <a:ext uri="{FF2B5EF4-FFF2-40B4-BE49-F238E27FC236}">
                    <a16:creationId xmlns:a16="http://schemas.microsoft.com/office/drawing/2014/main" id="{A8A0F9F5-FFAF-459A-AF53-1C317DA28A01}"/>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b="1">
                    <a:solidFill>
                      <a:sysClr val="windowText" lastClr="000000"/>
                    </a:solidFill>
                  </a:rPr>
                  <a:t>X</a:t>
                </a:r>
              </a:p>
            </xdr:txBody>
          </xdr:sp>
          <xdr:sp macro="" textlink="">
            <xdr:nvSpPr>
              <xdr:cNvPr id="147" name="Rectángulo 108">
                <a:extLst>
                  <a:ext uri="{FF2B5EF4-FFF2-40B4-BE49-F238E27FC236}">
                    <a16:creationId xmlns:a16="http://schemas.microsoft.com/office/drawing/2014/main" id="{54BE7621-1E26-43A0-83E3-903C21BB61A6}"/>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8" name="Rectángulo 109">
                <a:extLst>
                  <a:ext uri="{FF2B5EF4-FFF2-40B4-BE49-F238E27FC236}">
                    <a16:creationId xmlns:a16="http://schemas.microsoft.com/office/drawing/2014/main" id="{D0D7AD43-2471-4BB2-90CD-AA0EA60E9D3B}"/>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9" name="Rectángulo 110">
                <a:extLst>
                  <a:ext uri="{FF2B5EF4-FFF2-40B4-BE49-F238E27FC236}">
                    <a16:creationId xmlns:a16="http://schemas.microsoft.com/office/drawing/2014/main" id="{24111438-7B37-47EF-94E9-659C8E6C9408}"/>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0" name="Rectángulo 111">
                <a:extLst>
                  <a:ext uri="{FF2B5EF4-FFF2-40B4-BE49-F238E27FC236}">
                    <a16:creationId xmlns:a16="http://schemas.microsoft.com/office/drawing/2014/main" id="{90FA561D-C655-42DB-962C-EBFC7D69EEA2}"/>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1" name="Rectángulo 112">
                <a:extLst>
                  <a:ext uri="{FF2B5EF4-FFF2-40B4-BE49-F238E27FC236}">
                    <a16:creationId xmlns:a16="http://schemas.microsoft.com/office/drawing/2014/main" id="{7FC0356E-62B7-4545-9C41-1ADBE2F8453A}"/>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b="1">
                    <a:solidFill>
                      <a:sysClr val="windowText" lastClr="000000"/>
                    </a:solidFill>
                  </a:rPr>
                  <a:t>X</a:t>
                </a:r>
              </a:p>
            </xdr:txBody>
          </xdr:sp>
        </xdr:grpSp>
        <xdr:sp macro="" textlink="">
          <xdr:nvSpPr>
            <xdr:cNvPr id="141" name="Rectángulo 102">
              <a:extLst>
                <a:ext uri="{FF2B5EF4-FFF2-40B4-BE49-F238E27FC236}">
                  <a16:creationId xmlns:a16="http://schemas.microsoft.com/office/drawing/2014/main" id="{76F74F04-A5F3-46CB-AC56-80D8553596E0}"/>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b="1">
                  <a:solidFill>
                    <a:sysClr val="windowText" lastClr="000000"/>
                  </a:solidFill>
                  <a:effectLst/>
                  <a:latin typeface="+mn-lt"/>
                  <a:ea typeface="+mn-ea"/>
                  <a:cs typeface="+mn-cs"/>
                </a:rPr>
                <a:t>X</a:t>
              </a:r>
              <a:endParaRPr lang="es-ES" sz="1100">
                <a:solidFill>
                  <a:sysClr val="windowText" lastClr="000000"/>
                </a:solidFill>
              </a:endParaRPr>
            </a:p>
          </xdr:txBody>
        </xdr:sp>
        <xdr:sp macro="" textlink="">
          <xdr:nvSpPr>
            <xdr:cNvPr id="142" name="Rectángulo 103">
              <a:extLst>
                <a:ext uri="{FF2B5EF4-FFF2-40B4-BE49-F238E27FC236}">
                  <a16:creationId xmlns:a16="http://schemas.microsoft.com/office/drawing/2014/main" id="{9618E3BB-2C2E-44E8-98A1-4BA95BDFA394}"/>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3" name="Rectángulo 104">
              <a:extLst>
                <a:ext uri="{FF2B5EF4-FFF2-40B4-BE49-F238E27FC236}">
                  <a16:creationId xmlns:a16="http://schemas.microsoft.com/office/drawing/2014/main" id="{E84E4990-7C69-460A-9412-798EB79FFEFA}"/>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315688</xdr:colOff>
      <xdr:row>76</xdr:row>
      <xdr:rowOff>54430</xdr:rowOff>
    </xdr:from>
    <xdr:to>
      <xdr:col>14</xdr:col>
      <xdr:colOff>860192</xdr:colOff>
      <xdr:row>94</xdr:row>
      <xdr:rowOff>304799</xdr:rowOff>
    </xdr:to>
    <xdr:grpSp>
      <xdr:nvGrpSpPr>
        <xdr:cNvPr id="160" name="Grupo 159">
          <a:extLst>
            <a:ext uri="{FF2B5EF4-FFF2-40B4-BE49-F238E27FC236}">
              <a16:creationId xmlns:a16="http://schemas.microsoft.com/office/drawing/2014/main" id="{B90A467D-C93D-420F-9659-6847435D50AC}"/>
            </a:ext>
          </a:extLst>
        </xdr:cNvPr>
        <xdr:cNvGrpSpPr/>
      </xdr:nvGrpSpPr>
      <xdr:grpSpPr>
        <a:xfrm>
          <a:off x="12729361" y="41534939"/>
          <a:ext cx="544504" cy="6609605"/>
          <a:chOff x="12099471" y="20962620"/>
          <a:chExt cx="547222" cy="7116234"/>
        </a:xfrm>
      </xdr:grpSpPr>
      <xdr:grpSp>
        <xdr:nvGrpSpPr>
          <xdr:cNvPr id="161" name="Grupo 91">
            <a:extLst>
              <a:ext uri="{FF2B5EF4-FFF2-40B4-BE49-F238E27FC236}">
                <a16:creationId xmlns:a16="http://schemas.microsoft.com/office/drawing/2014/main" id="{CFDC0B0C-929C-4E29-865F-B493BE1C0DEC}"/>
              </a:ext>
            </a:extLst>
          </xdr:cNvPr>
          <xdr:cNvGrpSpPr/>
        </xdr:nvGrpSpPr>
        <xdr:grpSpPr>
          <a:xfrm>
            <a:off x="12099471" y="20962620"/>
            <a:ext cx="544286" cy="2946041"/>
            <a:chOff x="12137571" y="46443053"/>
            <a:chExt cx="544286" cy="2950275"/>
          </a:xfrm>
        </xdr:grpSpPr>
        <xdr:sp macro="" textlink="">
          <xdr:nvSpPr>
            <xdr:cNvPr id="175" name="Rectángulo 92">
              <a:extLst>
                <a:ext uri="{FF2B5EF4-FFF2-40B4-BE49-F238E27FC236}">
                  <a16:creationId xmlns:a16="http://schemas.microsoft.com/office/drawing/2014/main" id="{43EB3C7A-DE0A-437C-AA0A-DB45FD8E55B4}"/>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6" name="Rectángulo 93">
              <a:extLst>
                <a:ext uri="{FF2B5EF4-FFF2-40B4-BE49-F238E27FC236}">
                  <a16:creationId xmlns:a16="http://schemas.microsoft.com/office/drawing/2014/main" id="{FD1F54F2-8631-4868-BB3B-372E01160E98}"/>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7" name="Rectángulo 94">
              <a:extLst>
                <a:ext uri="{FF2B5EF4-FFF2-40B4-BE49-F238E27FC236}">
                  <a16:creationId xmlns:a16="http://schemas.microsoft.com/office/drawing/2014/main" id="{747C8589-8778-4E5A-B5F0-D4D55848387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8" name="Rectángulo 95">
              <a:extLst>
                <a:ext uri="{FF2B5EF4-FFF2-40B4-BE49-F238E27FC236}">
                  <a16:creationId xmlns:a16="http://schemas.microsoft.com/office/drawing/2014/main" id="{2FD48F70-807B-46EA-A728-6815C87B65C9}"/>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9" name="Rectángulo 96">
              <a:extLst>
                <a:ext uri="{FF2B5EF4-FFF2-40B4-BE49-F238E27FC236}">
                  <a16:creationId xmlns:a16="http://schemas.microsoft.com/office/drawing/2014/main" id="{728B61EC-EC43-4FBA-AF13-B087111CCEE0}"/>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0" name="Rectángulo 97">
              <a:extLst>
                <a:ext uri="{FF2B5EF4-FFF2-40B4-BE49-F238E27FC236}">
                  <a16:creationId xmlns:a16="http://schemas.microsoft.com/office/drawing/2014/main" id="{78355A66-3ADD-42C2-834A-62F73A2B54D8}"/>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1" name="Rectángulo 98">
              <a:extLst>
                <a:ext uri="{FF2B5EF4-FFF2-40B4-BE49-F238E27FC236}">
                  <a16:creationId xmlns:a16="http://schemas.microsoft.com/office/drawing/2014/main" id="{517D2239-48D8-4E95-BB07-8621944B7B0B}"/>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2" name="Rectángulo 99">
              <a:extLst>
                <a:ext uri="{FF2B5EF4-FFF2-40B4-BE49-F238E27FC236}">
                  <a16:creationId xmlns:a16="http://schemas.microsoft.com/office/drawing/2014/main" id="{5EAA2950-58E7-468D-ADE9-52409B60EBF4}"/>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162" name="Grupo 100">
            <a:extLst>
              <a:ext uri="{FF2B5EF4-FFF2-40B4-BE49-F238E27FC236}">
                <a16:creationId xmlns:a16="http://schemas.microsoft.com/office/drawing/2014/main" id="{8C47762F-51FD-4A36-AF96-6D618E4654A3}"/>
              </a:ext>
            </a:extLst>
          </xdr:cNvPr>
          <xdr:cNvGrpSpPr/>
        </xdr:nvGrpSpPr>
        <xdr:grpSpPr>
          <a:xfrm>
            <a:off x="12105483" y="23997919"/>
            <a:ext cx="541210" cy="4080935"/>
            <a:chOff x="12143583" y="49482586"/>
            <a:chExt cx="541210" cy="4080935"/>
          </a:xfrm>
        </xdr:grpSpPr>
        <xdr:grpSp>
          <xdr:nvGrpSpPr>
            <xdr:cNvPr id="163" name="Grupo 101">
              <a:extLst>
                <a:ext uri="{FF2B5EF4-FFF2-40B4-BE49-F238E27FC236}">
                  <a16:creationId xmlns:a16="http://schemas.microsoft.com/office/drawing/2014/main" id="{0A89C358-23B0-497D-9952-8C562610C845}"/>
                </a:ext>
              </a:extLst>
            </xdr:cNvPr>
            <xdr:cNvGrpSpPr/>
          </xdr:nvGrpSpPr>
          <xdr:grpSpPr>
            <a:xfrm>
              <a:off x="12143583" y="49482586"/>
              <a:ext cx="541210" cy="2950275"/>
              <a:chOff x="12092784" y="46443053"/>
              <a:chExt cx="541210" cy="2950275"/>
            </a:xfrm>
          </xdr:grpSpPr>
          <xdr:sp macro="" textlink="">
            <xdr:nvSpPr>
              <xdr:cNvPr id="167" name="Rectángulo 105">
                <a:extLst>
                  <a:ext uri="{FF2B5EF4-FFF2-40B4-BE49-F238E27FC236}">
                    <a16:creationId xmlns:a16="http://schemas.microsoft.com/office/drawing/2014/main" id="{50B1A517-E34B-4E26-8AE1-00EA16B50B95}"/>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8" name="Rectángulo 106">
                <a:extLst>
                  <a:ext uri="{FF2B5EF4-FFF2-40B4-BE49-F238E27FC236}">
                    <a16:creationId xmlns:a16="http://schemas.microsoft.com/office/drawing/2014/main" id="{EDE27F20-F0E6-4812-8715-FBAAFDAE77A1}"/>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9" name="Rectángulo 107">
                <a:extLst>
                  <a:ext uri="{FF2B5EF4-FFF2-40B4-BE49-F238E27FC236}">
                    <a16:creationId xmlns:a16="http://schemas.microsoft.com/office/drawing/2014/main" id="{F5D2FB4D-6D0D-49D6-9830-BA3FDDE8A099}"/>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b="1">
                    <a:solidFill>
                      <a:sysClr val="windowText" lastClr="000000"/>
                    </a:solidFill>
                  </a:rPr>
                  <a:t>X</a:t>
                </a:r>
              </a:p>
            </xdr:txBody>
          </xdr:sp>
          <xdr:sp macro="" textlink="">
            <xdr:nvSpPr>
              <xdr:cNvPr id="170" name="Rectángulo 108">
                <a:extLst>
                  <a:ext uri="{FF2B5EF4-FFF2-40B4-BE49-F238E27FC236}">
                    <a16:creationId xmlns:a16="http://schemas.microsoft.com/office/drawing/2014/main" id="{C302C9C6-5A68-41C9-90D7-3B789D684645}"/>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1" name="Rectángulo 109">
                <a:extLst>
                  <a:ext uri="{FF2B5EF4-FFF2-40B4-BE49-F238E27FC236}">
                    <a16:creationId xmlns:a16="http://schemas.microsoft.com/office/drawing/2014/main" id="{BAB745A6-4CD2-4219-A852-34C27BD32A7C}"/>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2" name="Rectángulo 110">
                <a:extLst>
                  <a:ext uri="{FF2B5EF4-FFF2-40B4-BE49-F238E27FC236}">
                    <a16:creationId xmlns:a16="http://schemas.microsoft.com/office/drawing/2014/main" id="{2167F4EE-E4D0-4912-A9B7-AA96BBA38AD8}"/>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3" name="Rectángulo 111">
                <a:extLst>
                  <a:ext uri="{FF2B5EF4-FFF2-40B4-BE49-F238E27FC236}">
                    <a16:creationId xmlns:a16="http://schemas.microsoft.com/office/drawing/2014/main" id="{3BF25661-8FF2-455F-BA56-25425773A388}"/>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4" name="Rectángulo 112">
                <a:extLst>
                  <a:ext uri="{FF2B5EF4-FFF2-40B4-BE49-F238E27FC236}">
                    <a16:creationId xmlns:a16="http://schemas.microsoft.com/office/drawing/2014/main" id="{2721D32C-9A9A-459D-A6DE-CCAE911A9947}"/>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b="1">
                    <a:solidFill>
                      <a:sysClr val="windowText" lastClr="000000"/>
                    </a:solidFill>
                  </a:rPr>
                  <a:t>X</a:t>
                </a:r>
              </a:p>
            </xdr:txBody>
          </xdr:sp>
        </xdr:grpSp>
        <xdr:sp macro="" textlink="">
          <xdr:nvSpPr>
            <xdr:cNvPr id="164" name="Rectángulo 102">
              <a:extLst>
                <a:ext uri="{FF2B5EF4-FFF2-40B4-BE49-F238E27FC236}">
                  <a16:creationId xmlns:a16="http://schemas.microsoft.com/office/drawing/2014/main" id="{0776E5F8-3A70-4543-9291-4859379FDA8E}"/>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b="1">
                  <a:solidFill>
                    <a:sysClr val="windowText" lastClr="000000"/>
                  </a:solidFill>
                </a:rPr>
                <a:t>X</a:t>
              </a:r>
            </a:p>
          </xdr:txBody>
        </xdr:sp>
        <xdr:sp macro="" textlink="">
          <xdr:nvSpPr>
            <xdr:cNvPr id="165" name="Rectángulo 103">
              <a:extLst>
                <a:ext uri="{FF2B5EF4-FFF2-40B4-BE49-F238E27FC236}">
                  <a16:creationId xmlns:a16="http://schemas.microsoft.com/office/drawing/2014/main" id="{F3576DC1-5943-475D-B365-4537593D52CA}"/>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6" name="Rectángulo 104">
              <a:extLst>
                <a:ext uri="{FF2B5EF4-FFF2-40B4-BE49-F238E27FC236}">
                  <a16:creationId xmlns:a16="http://schemas.microsoft.com/office/drawing/2014/main" id="{EC2E83F3-1703-4232-ACD8-E460CFE1E084}"/>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315688</xdr:colOff>
      <xdr:row>136</xdr:row>
      <xdr:rowOff>43544</xdr:rowOff>
    </xdr:from>
    <xdr:to>
      <xdr:col>14</xdr:col>
      <xdr:colOff>860192</xdr:colOff>
      <xdr:row>154</xdr:row>
      <xdr:rowOff>293913</xdr:rowOff>
    </xdr:to>
    <xdr:grpSp>
      <xdr:nvGrpSpPr>
        <xdr:cNvPr id="183" name="Grupo 182">
          <a:extLst>
            <a:ext uri="{FF2B5EF4-FFF2-40B4-BE49-F238E27FC236}">
              <a16:creationId xmlns:a16="http://schemas.microsoft.com/office/drawing/2014/main" id="{4036C768-FF1E-4550-97EC-EE7903EBD4C9}"/>
            </a:ext>
          </a:extLst>
        </xdr:cNvPr>
        <xdr:cNvGrpSpPr/>
      </xdr:nvGrpSpPr>
      <xdr:grpSpPr>
        <a:xfrm>
          <a:off x="12729361" y="70265308"/>
          <a:ext cx="544504" cy="6609605"/>
          <a:chOff x="12099471" y="20962620"/>
          <a:chExt cx="547222" cy="7116234"/>
        </a:xfrm>
      </xdr:grpSpPr>
      <xdr:grpSp>
        <xdr:nvGrpSpPr>
          <xdr:cNvPr id="184" name="Grupo 91">
            <a:extLst>
              <a:ext uri="{FF2B5EF4-FFF2-40B4-BE49-F238E27FC236}">
                <a16:creationId xmlns:a16="http://schemas.microsoft.com/office/drawing/2014/main" id="{FE97D415-5AAB-485A-92EE-D6C1EF40EF94}"/>
              </a:ext>
            </a:extLst>
          </xdr:cNvPr>
          <xdr:cNvGrpSpPr/>
        </xdr:nvGrpSpPr>
        <xdr:grpSpPr>
          <a:xfrm>
            <a:off x="12099471" y="20962620"/>
            <a:ext cx="544286" cy="2946041"/>
            <a:chOff x="12137571" y="46443053"/>
            <a:chExt cx="544286" cy="2950275"/>
          </a:xfrm>
        </xdr:grpSpPr>
        <xdr:sp macro="" textlink="">
          <xdr:nvSpPr>
            <xdr:cNvPr id="198" name="Rectángulo 92">
              <a:extLst>
                <a:ext uri="{FF2B5EF4-FFF2-40B4-BE49-F238E27FC236}">
                  <a16:creationId xmlns:a16="http://schemas.microsoft.com/office/drawing/2014/main" id="{6DB18E3F-D591-4F9C-A161-21AF227324C2}"/>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9" name="Rectángulo 93">
              <a:extLst>
                <a:ext uri="{FF2B5EF4-FFF2-40B4-BE49-F238E27FC236}">
                  <a16:creationId xmlns:a16="http://schemas.microsoft.com/office/drawing/2014/main" id="{92A33CB3-E65F-44E7-8227-C8D1F790A194}"/>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0" name="Rectángulo 94">
              <a:extLst>
                <a:ext uri="{FF2B5EF4-FFF2-40B4-BE49-F238E27FC236}">
                  <a16:creationId xmlns:a16="http://schemas.microsoft.com/office/drawing/2014/main" id="{118616F4-226B-4A1C-906F-23CA2D8F08AE}"/>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1" name="Rectángulo 95">
              <a:extLst>
                <a:ext uri="{FF2B5EF4-FFF2-40B4-BE49-F238E27FC236}">
                  <a16:creationId xmlns:a16="http://schemas.microsoft.com/office/drawing/2014/main" id="{1BA6E665-70A5-40A2-91A3-EAE2A8B367AA}"/>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2" name="Rectángulo 96">
              <a:extLst>
                <a:ext uri="{FF2B5EF4-FFF2-40B4-BE49-F238E27FC236}">
                  <a16:creationId xmlns:a16="http://schemas.microsoft.com/office/drawing/2014/main" id="{A5E103B3-4A60-400E-A266-6AA0D55AC366}"/>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3" name="Rectángulo 97">
              <a:extLst>
                <a:ext uri="{FF2B5EF4-FFF2-40B4-BE49-F238E27FC236}">
                  <a16:creationId xmlns:a16="http://schemas.microsoft.com/office/drawing/2014/main" id="{5E8120C9-2B2D-47CD-BA27-E0AA4DBBC59B}"/>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4" name="Rectángulo 98">
              <a:extLst>
                <a:ext uri="{FF2B5EF4-FFF2-40B4-BE49-F238E27FC236}">
                  <a16:creationId xmlns:a16="http://schemas.microsoft.com/office/drawing/2014/main" id="{A941888B-5B04-4D67-9E16-9D19A1961765}"/>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5" name="Rectángulo 99">
              <a:extLst>
                <a:ext uri="{FF2B5EF4-FFF2-40B4-BE49-F238E27FC236}">
                  <a16:creationId xmlns:a16="http://schemas.microsoft.com/office/drawing/2014/main" id="{E297349A-EC04-4B36-96CD-4B0554732016}"/>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185" name="Grupo 100">
            <a:extLst>
              <a:ext uri="{FF2B5EF4-FFF2-40B4-BE49-F238E27FC236}">
                <a16:creationId xmlns:a16="http://schemas.microsoft.com/office/drawing/2014/main" id="{B9383456-ABA0-4F61-8982-F81FFD7DFE7C}"/>
              </a:ext>
            </a:extLst>
          </xdr:cNvPr>
          <xdr:cNvGrpSpPr/>
        </xdr:nvGrpSpPr>
        <xdr:grpSpPr>
          <a:xfrm>
            <a:off x="12105483" y="23997919"/>
            <a:ext cx="541210" cy="4080935"/>
            <a:chOff x="12143583" y="49482586"/>
            <a:chExt cx="541210" cy="4080935"/>
          </a:xfrm>
        </xdr:grpSpPr>
        <xdr:grpSp>
          <xdr:nvGrpSpPr>
            <xdr:cNvPr id="186" name="Grupo 101">
              <a:extLst>
                <a:ext uri="{FF2B5EF4-FFF2-40B4-BE49-F238E27FC236}">
                  <a16:creationId xmlns:a16="http://schemas.microsoft.com/office/drawing/2014/main" id="{05D46644-1E9D-41DB-B391-CBE558DA49FC}"/>
                </a:ext>
              </a:extLst>
            </xdr:cNvPr>
            <xdr:cNvGrpSpPr/>
          </xdr:nvGrpSpPr>
          <xdr:grpSpPr>
            <a:xfrm>
              <a:off x="12143583" y="49482586"/>
              <a:ext cx="541210" cy="2950275"/>
              <a:chOff x="12092784" y="46443053"/>
              <a:chExt cx="541210" cy="2950275"/>
            </a:xfrm>
          </xdr:grpSpPr>
          <xdr:sp macro="" textlink="">
            <xdr:nvSpPr>
              <xdr:cNvPr id="190" name="Rectángulo 105">
                <a:extLst>
                  <a:ext uri="{FF2B5EF4-FFF2-40B4-BE49-F238E27FC236}">
                    <a16:creationId xmlns:a16="http://schemas.microsoft.com/office/drawing/2014/main" id="{3ED880E2-5FAB-4BEF-92B1-D64D4C5AD735}"/>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1" name="Rectángulo 106">
                <a:extLst>
                  <a:ext uri="{FF2B5EF4-FFF2-40B4-BE49-F238E27FC236}">
                    <a16:creationId xmlns:a16="http://schemas.microsoft.com/office/drawing/2014/main" id="{541E5ACB-DEA9-4051-B832-2BF3566A394E}"/>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2" name="Rectángulo 107">
                <a:extLst>
                  <a:ext uri="{FF2B5EF4-FFF2-40B4-BE49-F238E27FC236}">
                    <a16:creationId xmlns:a16="http://schemas.microsoft.com/office/drawing/2014/main" id="{0926B0D7-3C39-4D4D-A3C9-D1CA9A8EE2B2}"/>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3" name="Rectángulo 108">
                <a:extLst>
                  <a:ext uri="{FF2B5EF4-FFF2-40B4-BE49-F238E27FC236}">
                    <a16:creationId xmlns:a16="http://schemas.microsoft.com/office/drawing/2014/main" id="{2103C661-62D4-44B7-9D5C-4439EB785235}"/>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4" name="Rectángulo 109">
                <a:extLst>
                  <a:ext uri="{FF2B5EF4-FFF2-40B4-BE49-F238E27FC236}">
                    <a16:creationId xmlns:a16="http://schemas.microsoft.com/office/drawing/2014/main" id="{2CE30FE2-3645-4D7A-A23E-9B4B29F0822A}"/>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5" name="Rectángulo 110">
                <a:extLst>
                  <a:ext uri="{FF2B5EF4-FFF2-40B4-BE49-F238E27FC236}">
                    <a16:creationId xmlns:a16="http://schemas.microsoft.com/office/drawing/2014/main" id="{C79E9FE1-0FAA-4ADC-9609-FEDDBA333EF5}"/>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6" name="Rectángulo 111">
                <a:extLst>
                  <a:ext uri="{FF2B5EF4-FFF2-40B4-BE49-F238E27FC236}">
                    <a16:creationId xmlns:a16="http://schemas.microsoft.com/office/drawing/2014/main" id="{C5FD31FD-8177-4E92-BE23-3FB6FE92FDF0}"/>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7" name="Rectángulo 112">
                <a:extLst>
                  <a:ext uri="{FF2B5EF4-FFF2-40B4-BE49-F238E27FC236}">
                    <a16:creationId xmlns:a16="http://schemas.microsoft.com/office/drawing/2014/main" id="{F99803BA-43EA-4B61-B3E2-05FC4C9C3CE4}"/>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b="1">
                    <a:solidFill>
                      <a:sysClr val="windowText" lastClr="000000"/>
                    </a:solidFill>
                  </a:rPr>
                  <a:t>X</a:t>
                </a:r>
              </a:p>
            </xdr:txBody>
          </xdr:sp>
        </xdr:grpSp>
        <xdr:sp macro="" textlink="">
          <xdr:nvSpPr>
            <xdr:cNvPr id="187" name="Rectángulo 102">
              <a:extLst>
                <a:ext uri="{FF2B5EF4-FFF2-40B4-BE49-F238E27FC236}">
                  <a16:creationId xmlns:a16="http://schemas.microsoft.com/office/drawing/2014/main" id="{6021E8ED-87DD-4DC3-B48B-6FED7285E04E}"/>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b="1">
                  <a:solidFill>
                    <a:sysClr val="windowText" lastClr="000000"/>
                  </a:solidFill>
                </a:rPr>
                <a:t>X</a:t>
              </a:r>
            </a:p>
          </xdr:txBody>
        </xdr:sp>
        <xdr:sp macro="" textlink="">
          <xdr:nvSpPr>
            <xdr:cNvPr id="188" name="Rectángulo 103">
              <a:extLst>
                <a:ext uri="{FF2B5EF4-FFF2-40B4-BE49-F238E27FC236}">
                  <a16:creationId xmlns:a16="http://schemas.microsoft.com/office/drawing/2014/main" id="{B0D65532-F250-4570-B50A-97AEFD6FA346}"/>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9" name="Rectángulo 104">
              <a:extLst>
                <a:ext uri="{FF2B5EF4-FFF2-40B4-BE49-F238E27FC236}">
                  <a16:creationId xmlns:a16="http://schemas.microsoft.com/office/drawing/2014/main" id="{F8CF2236-6C4B-408D-B9A0-921C0F98D294}"/>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326572</xdr:colOff>
      <xdr:row>106</xdr:row>
      <xdr:rowOff>65316</xdr:rowOff>
    </xdr:from>
    <xdr:to>
      <xdr:col>14</xdr:col>
      <xdr:colOff>871076</xdr:colOff>
      <xdr:row>124</xdr:row>
      <xdr:rowOff>315685</xdr:rowOff>
    </xdr:to>
    <xdr:grpSp>
      <xdr:nvGrpSpPr>
        <xdr:cNvPr id="206" name="Grupo 205">
          <a:extLst>
            <a:ext uri="{FF2B5EF4-FFF2-40B4-BE49-F238E27FC236}">
              <a16:creationId xmlns:a16="http://schemas.microsoft.com/office/drawing/2014/main" id="{C8C378A9-01E0-4294-B6F6-FF1DB9672896}"/>
            </a:ext>
          </a:extLst>
        </xdr:cNvPr>
        <xdr:cNvGrpSpPr/>
      </xdr:nvGrpSpPr>
      <xdr:grpSpPr>
        <a:xfrm>
          <a:off x="12740245" y="55864498"/>
          <a:ext cx="544504" cy="6609605"/>
          <a:chOff x="12099471" y="20962620"/>
          <a:chExt cx="547222" cy="7116234"/>
        </a:xfrm>
      </xdr:grpSpPr>
      <xdr:grpSp>
        <xdr:nvGrpSpPr>
          <xdr:cNvPr id="207" name="Grupo 91">
            <a:extLst>
              <a:ext uri="{FF2B5EF4-FFF2-40B4-BE49-F238E27FC236}">
                <a16:creationId xmlns:a16="http://schemas.microsoft.com/office/drawing/2014/main" id="{9BD23C9A-3D8B-4E3C-A630-FA3D8A720204}"/>
              </a:ext>
            </a:extLst>
          </xdr:cNvPr>
          <xdr:cNvGrpSpPr/>
        </xdr:nvGrpSpPr>
        <xdr:grpSpPr>
          <a:xfrm>
            <a:off x="12099471" y="20962620"/>
            <a:ext cx="544286" cy="2946041"/>
            <a:chOff x="12137571" y="46443053"/>
            <a:chExt cx="544286" cy="2950275"/>
          </a:xfrm>
        </xdr:grpSpPr>
        <xdr:sp macro="" textlink="">
          <xdr:nvSpPr>
            <xdr:cNvPr id="221" name="Rectángulo 92">
              <a:extLst>
                <a:ext uri="{FF2B5EF4-FFF2-40B4-BE49-F238E27FC236}">
                  <a16:creationId xmlns:a16="http://schemas.microsoft.com/office/drawing/2014/main" id="{AB86D290-1EAD-4926-8F20-EFD18CC61FD6}"/>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2" name="Rectángulo 93">
              <a:extLst>
                <a:ext uri="{FF2B5EF4-FFF2-40B4-BE49-F238E27FC236}">
                  <a16:creationId xmlns:a16="http://schemas.microsoft.com/office/drawing/2014/main" id="{CA7DEC3E-9464-4123-90C0-68BF75A7CA75}"/>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3" name="Rectángulo 94">
              <a:extLst>
                <a:ext uri="{FF2B5EF4-FFF2-40B4-BE49-F238E27FC236}">
                  <a16:creationId xmlns:a16="http://schemas.microsoft.com/office/drawing/2014/main" id="{6F8DFC0F-724E-4672-A29E-35D401C3B18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4" name="Rectángulo 95">
              <a:extLst>
                <a:ext uri="{FF2B5EF4-FFF2-40B4-BE49-F238E27FC236}">
                  <a16:creationId xmlns:a16="http://schemas.microsoft.com/office/drawing/2014/main" id="{6967C0A9-4D8D-4D64-B508-59D3F8338917}"/>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5" name="Rectángulo 96">
              <a:extLst>
                <a:ext uri="{FF2B5EF4-FFF2-40B4-BE49-F238E27FC236}">
                  <a16:creationId xmlns:a16="http://schemas.microsoft.com/office/drawing/2014/main" id="{E1CF48DE-F9E2-4E5B-8ADF-D669500D77C3}"/>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6" name="Rectángulo 97">
              <a:extLst>
                <a:ext uri="{FF2B5EF4-FFF2-40B4-BE49-F238E27FC236}">
                  <a16:creationId xmlns:a16="http://schemas.microsoft.com/office/drawing/2014/main" id="{310236F3-83D4-4115-A7D8-B80AF5B7B02D}"/>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7" name="Rectángulo 98">
              <a:extLst>
                <a:ext uri="{FF2B5EF4-FFF2-40B4-BE49-F238E27FC236}">
                  <a16:creationId xmlns:a16="http://schemas.microsoft.com/office/drawing/2014/main" id="{8ADA54D2-D902-4E14-9D48-E340E00AE5BB}"/>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8" name="Rectángulo 99">
              <a:extLst>
                <a:ext uri="{FF2B5EF4-FFF2-40B4-BE49-F238E27FC236}">
                  <a16:creationId xmlns:a16="http://schemas.microsoft.com/office/drawing/2014/main" id="{9167175A-217F-4115-AF11-5AE3BDD6F9E7}"/>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208" name="Grupo 100">
            <a:extLst>
              <a:ext uri="{FF2B5EF4-FFF2-40B4-BE49-F238E27FC236}">
                <a16:creationId xmlns:a16="http://schemas.microsoft.com/office/drawing/2014/main" id="{098E77BD-7847-4A7E-B4DA-33351A29676B}"/>
              </a:ext>
            </a:extLst>
          </xdr:cNvPr>
          <xdr:cNvGrpSpPr/>
        </xdr:nvGrpSpPr>
        <xdr:grpSpPr>
          <a:xfrm>
            <a:off x="12105483" y="23997919"/>
            <a:ext cx="541210" cy="4080935"/>
            <a:chOff x="12143583" y="49482586"/>
            <a:chExt cx="541210" cy="4080935"/>
          </a:xfrm>
        </xdr:grpSpPr>
        <xdr:grpSp>
          <xdr:nvGrpSpPr>
            <xdr:cNvPr id="209" name="Grupo 101">
              <a:extLst>
                <a:ext uri="{FF2B5EF4-FFF2-40B4-BE49-F238E27FC236}">
                  <a16:creationId xmlns:a16="http://schemas.microsoft.com/office/drawing/2014/main" id="{833FC36C-99D0-40BE-B0C1-94B1D1118810}"/>
                </a:ext>
              </a:extLst>
            </xdr:cNvPr>
            <xdr:cNvGrpSpPr/>
          </xdr:nvGrpSpPr>
          <xdr:grpSpPr>
            <a:xfrm>
              <a:off x="12143583" y="49482586"/>
              <a:ext cx="541210" cy="2950275"/>
              <a:chOff x="12092784" y="46443053"/>
              <a:chExt cx="541210" cy="2950275"/>
            </a:xfrm>
          </xdr:grpSpPr>
          <xdr:sp macro="" textlink="">
            <xdr:nvSpPr>
              <xdr:cNvPr id="213" name="Rectángulo 105">
                <a:extLst>
                  <a:ext uri="{FF2B5EF4-FFF2-40B4-BE49-F238E27FC236}">
                    <a16:creationId xmlns:a16="http://schemas.microsoft.com/office/drawing/2014/main" id="{23AE004D-0A1E-4392-9704-FCBC1FF7FFC1}"/>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4" name="Rectángulo 106">
                <a:extLst>
                  <a:ext uri="{FF2B5EF4-FFF2-40B4-BE49-F238E27FC236}">
                    <a16:creationId xmlns:a16="http://schemas.microsoft.com/office/drawing/2014/main" id="{FDCB8F9F-56DD-4101-A056-EB30E2C8C2C0}"/>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5" name="Rectángulo 107">
                <a:extLst>
                  <a:ext uri="{FF2B5EF4-FFF2-40B4-BE49-F238E27FC236}">
                    <a16:creationId xmlns:a16="http://schemas.microsoft.com/office/drawing/2014/main" id="{9DC0DC2F-E62D-4913-AE51-F879D64E2387}"/>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6" name="Rectángulo 108">
                <a:extLst>
                  <a:ext uri="{FF2B5EF4-FFF2-40B4-BE49-F238E27FC236}">
                    <a16:creationId xmlns:a16="http://schemas.microsoft.com/office/drawing/2014/main" id="{B0CECDDE-401D-4CA3-86F0-4ED7CE6DD10F}"/>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7" name="Rectángulo 109">
                <a:extLst>
                  <a:ext uri="{FF2B5EF4-FFF2-40B4-BE49-F238E27FC236}">
                    <a16:creationId xmlns:a16="http://schemas.microsoft.com/office/drawing/2014/main" id="{E808638D-F7BE-4C23-9A43-9682218A70A4}"/>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8" name="Rectángulo 110">
                <a:extLst>
                  <a:ext uri="{FF2B5EF4-FFF2-40B4-BE49-F238E27FC236}">
                    <a16:creationId xmlns:a16="http://schemas.microsoft.com/office/drawing/2014/main" id="{62E4D20A-A0A3-4501-921B-A519B2DA93BD}"/>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9" name="Rectángulo 111">
                <a:extLst>
                  <a:ext uri="{FF2B5EF4-FFF2-40B4-BE49-F238E27FC236}">
                    <a16:creationId xmlns:a16="http://schemas.microsoft.com/office/drawing/2014/main" id="{B5D5014D-F17F-4994-8261-B4C0750CF415}"/>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0" name="Rectángulo 112">
                <a:extLst>
                  <a:ext uri="{FF2B5EF4-FFF2-40B4-BE49-F238E27FC236}">
                    <a16:creationId xmlns:a16="http://schemas.microsoft.com/office/drawing/2014/main" id="{08A18F36-1B49-4BC8-8E82-AC388E7DEE2F}"/>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b="1">
                    <a:solidFill>
                      <a:sysClr val="windowText" lastClr="000000"/>
                    </a:solidFill>
                  </a:rPr>
                  <a:t>X</a:t>
                </a:r>
              </a:p>
            </xdr:txBody>
          </xdr:sp>
        </xdr:grpSp>
        <xdr:sp macro="" textlink="">
          <xdr:nvSpPr>
            <xdr:cNvPr id="210" name="Rectángulo 102">
              <a:extLst>
                <a:ext uri="{FF2B5EF4-FFF2-40B4-BE49-F238E27FC236}">
                  <a16:creationId xmlns:a16="http://schemas.microsoft.com/office/drawing/2014/main" id="{6F875A09-7824-445A-8130-703545CA46C3}"/>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b="1">
                  <a:solidFill>
                    <a:sysClr val="windowText" lastClr="000000"/>
                  </a:solidFill>
                </a:rPr>
                <a:t>X</a:t>
              </a:r>
            </a:p>
          </xdr:txBody>
        </xdr:sp>
        <xdr:sp macro="" textlink="">
          <xdr:nvSpPr>
            <xdr:cNvPr id="211" name="Rectángulo 103">
              <a:extLst>
                <a:ext uri="{FF2B5EF4-FFF2-40B4-BE49-F238E27FC236}">
                  <a16:creationId xmlns:a16="http://schemas.microsoft.com/office/drawing/2014/main" id="{77E7D5E1-2540-4B14-A049-B10903E4A84C}"/>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2" name="Rectángulo 104">
              <a:extLst>
                <a:ext uri="{FF2B5EF4-FFF2-40B4-BE49-F238E27FC236}">
                  <a16:creationId xmlns:a16="http://schemas.microsoft.com/office/drawing/2014/main" id="{5B6F0C23-22CA-4F10-998A-37428E084494}"/>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uladeeconomia.com/micro.htm" TargetMode="External"/><Relationship Id="rId2" Type="http://schemas.openxmlformats.org/officeDocument/2006/relationships/hyperlink" Target="https://youtu.be/QHUeKJPSJv8" TargetMode="External"/><Relationship Id="rId1" Type="http://schemas.openxmlformats.org/officeDocument/2006/relationships/hyperlink" Target="https://es.khanacademy.org/economics-finance-domain/microeconomics/supply-demand-equilibriu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75"/>
  <sheetViews>
    <sheetView tabSelected="1" topLeftCell="A2" zoomScale="55" zoomScaleNormal="55" zoomScaleSheetLayoutView="55" workbookViewId="0">
      <selection activeCell="N64" sqref="N64:O66"/>
    </sheetView>
  </sheetViews>
  <sheetFormatPr defaultColWidth="11.5234375" defaultRowHeight="13.8" x14ac:dyDescent="0.45"/>
  <cols>
    <col min="1" max="1" width="10.7890625" style="10" customWidth="1"/>
    <col min="2" max="5" width="11.5234375" style="10"/>
    <col min="6" max="6" width="11.7890625" style="10" customWidth="1"/>
    <col min="7" max="7" width="14.15625" style="10" customWidth="1"/>
    <col min="8" max="8" width="11.7890625" style="10" customWidth="1"/>
    <col min="9" max="9" width="14.15625" style="10" customWidth="1"/>
    <col min="10" max="10" width="11.5234375" style="10"/>
    <col min="11" max="11" width="14.7890625" style="10" customWidth="1"/>
    <col min="12" max="12" width="10.5234375" style="10" customWidth="1"/>
    <col min="13" max="13" width="13.15625" style="10" customWidth="1"/>
    <col min="14" max="14" width="12.7890625" style="10" customWidth="1"/>
    <col min="15" max="15" width="17.7890625" style="10" customWidth="1"/>
    <col min="16" max="16384" width="11.5234375" style="10"/>
  </cols>
  <sheetData>
    <row r="1" spans="1:18" ht="53.25" customHeight="1" thickBot="1" x14ac:dyDescent="0.5">
      <c r="A1" s="174"/>
      <c r="B1" s="175"/>
      <c r="C1" s="175"/>
      <c r="D1" s="175"/>
      <c r="E1" s="175"/>
      <c r="F1" s="168" t="s">
        <v>0</v>
      </c>
      <c r="G1" s="169"/>
      <c r="H1" s="169"/>
      <c r="I1" s="169"/>
      <c r="J1" s="169"/>
      <c r="K1" s="170"/>
      <c r="L1" s="175"/>
      <c r="M1" s="175"/>
      <c r="N1" s="175"/>
      <c r="O1" s="179"/>
    </row>
    <row r="2" spans="1:18" ht="28.5" customHeight="1" thickBot="1" x14ac:dyDescent="0.5">
      <c r="A2" s="176"/>
      <c r="B2" s="177"/>
      <c r="C2" s="177"/>
      <c r="D2" s="177"/>
      <c r="E2" s="178"/>
      <c r="F2" s="171" t="s">
        <v>1</v>
      </c>
      <c r="G2" s="172"/>
      <c r="H2" s="172"/>
      <c r="I2" s="172"/>
      <c r="J2" s="172"/>
      <c r="K2" s="173"/>
      <c r="L2" s="177"/>
      <c r="M2" s="177"/>
      <c r="N2" s="177"/>
      <c r="O2" s="180"/>
    </row>
    <row r="3" spans="1:18" ht="15.3" thickBot="1" x14ac:dyDescent="0.5">
      <c r="A3" s="162" t="s">
        <v>2</v>
      </c>
      <c r="B3" s="163"/>
      <c r="C3" s="163"/>
      <c r="D3" s="163"/>
      <c r="E3" s="163"/>
      <c r="F3" s="163"/>
      <c r="G3" s="163"/>
      <c r="H3" s="163"/>
      <c r="I3" s="163"/>
      <c r="J3" s="163"/>
      <c r="K3" s="163"/>
      <c r="L3" s="163"/>
      <c r="M3" s="163"/>
      <c r="N3" s="163"/>
      <c r="O3" s="164"/>
    </row>
    <row r="4" spans="1:18" s="11" customFormat="1" ht="15.3" thickBot="1" x14ac:dyDescent="0.45">
      <c r="A4" s="165" t="s">
        <v>3</v>
      </c>
      <c r="B4" s="166"/>
      <c r="C4" s="166"/>
      <c r="D4" s="166"/>
      <c r="E4" s="166"/>
      <c r="F4" s="166"/>
      <c r="G4" s="166"/>
      <c r="H4" s="166"/>
      <c r="I4" s="166"/>
      <c r="J4" s="166"/>
      <c r="K4" s="166"/>
      <c r="L4" s="166"/>
      <c r="M4" s="166"/>
      <c r="N4" s="166"/>
      <c r="O4" s="167"/>
    </row>
    <row r="5" spans="1:18" s="11" customFormat="1" ht="33" customHeight="1" thickBot="1" x14ac:dyDescent="0.45">
      <c r="A5" s="116" t="s">
        <v>4</v>
      </c>
      <c r="B5" s="117"/>
      <c r="C5" s="200" t="s">
        <v>5</v>
      </c>
      <c r="D5" s="200"/>
      <c r="E5" s="200"/>
      <c r="F5" s="200"/>
      <c r="G5" s="200"/>
      <c r="H5" s="200"/>
      <c r="I5" s="201"/>
      <c r="J5" s="12" t="s">
        <v>6</v>
      </c>
      <c r="K5" s="51" t="s">
        <v>7</v>
      </c>
      <c r="L5" s="52"/>
      <c r="M5" s="52"/>
      <c r="N5" s="52"/>
      <c r="O5" s="53"/>
    </row>
    <row r="6" spans="1:18" s="11" customFormat="1" ht="32.200000000000003" customHeight="1" thickBot="1" x14ac:dyDescent="0.45">
      <c r="A6" s="116" t="s">
        <v>8</v>
      </c>
      <c r="B6" s="117"/>
      <c r="C6" s="200" t="s">
        <v>9</v>
      </c>
      <c r="D6" s="200"/>
      <c r="E6" s="200"/>
      <c r="F6" s="200"/>
      <c r="G6" s="200"/>
      <c r="H6" s="200"/>
      <c r="I6" s="200"/>
      <c r="J6" s="200"/>
      <c r="K6" s="200"/>
      <c r="L6" s="200"/>
      <c r="M6" s="200"/>
      <c r="N6" s="200"/>
      <c r="O6" s="201"/>
    </row>
    <row r="7" spans="1:18" s="11" customFormat="1" ht="27" customHeight="1" x14ac:dyDescent="0.4">
      <c r="A7" s="100" t="s">
        <v>10</v>
      </c>
      <c r="B7" s="101"/>
      <c r="C7" s="100" t="s">
        <v>11</v>
      </c>
      <c r="D7" s="104"/>
      <c r="E7" s="104"/>
      <c r="F7" s="104"/>
      <c r="G7" s="120" t="s">
        <v>12</v>
      </c>
      <c r="H7" s="122">
        <v>226</v>
      </c>
      <c r="I7" s="124" t="s">
        <v>13</v>
      </c>
      <c r="J7" s="124"/>
      <c r="K7" s="126" t="s">
        <v>14</v>
      </c>
      <c r="L7" s="127"/>
      <c r="M7" s="120" t="s">
        <v>15</v>
      </c>
      <c r="N7" s="120"/>
      <c r="O7" s="127" t="s">
        <v>16</v>
      </c>
    </row>
    <row r="8" spans="1:18" s="11" customFormat="1" ht="27" customHeight="1" thickBot="1" x14ac:dyDescent="0.45">
      <c r="A8" s="102"/>
      <c r="B8" s="103"/>
      <c r="C8" s="102"/>
      <c r="D8" s="105"/>
      <c r="E8" s="105"/>
      <c r="F8" s="105"/>
      <c r="G8" s="121"/>
      <c r="H8" s="123"/>
      <c r="I8" s="125"/>
      <c r="J8" s="125"/>
      <c r="K8" s="128"/>
      <c r="L8" s="129"/>
      <c r="M8" s="121"/>
      <c r="N8" s="121"/>
      <c r="O8" s="129"/>
    </row>
    <row r="9" spans="1:18" s="11" customFormat="1" ht="30" customHeight="1" x14ac:dyDescent="0.4">
      <c r="A9" s="100" t="s">
        <v>17</v>
      </c>
      <c r="B9" s="101"/>
      <c r="C9" s="100" t="s">
        <v>18</v>
      </c>
      <c r="D9" s="104"/>
      <c r="E9" s="101"/>
      <c r="F9" s="106" t="s">
        <v>19</v>
      </c>
      <c r="G9" s="107"/>
      <c r="H9" s="83" t="s">
        <v>165</v>
      </c>
      <c r="I9" s="84"/>
      <c r="J9" s="85"/>
      <c r="K9" s="106" t="s">
        <v>20</v>
      </c>
      <c r="L9" s="107"/>
      <c r="M9" s="83" t="s">
        <v>166</v>
      </c>
      <c r="N9" s="84"/>
      <c r="O9" s="85"/>
    </row>
    <row r="10" spans="1:18" s="11" customFormat="1" ht="36.75" customHeight="1" thickBot="1" x14ac:dyDescent="0.45">
      <c r="A10" s="102"/>
      <c r="B10" s="103"/>
      <c r="C10" s="102"/>
      <c r="D10" s="105"/>
      <c r="E10" s="103"/>
      <c r="F10" s="108"/>
      <c r="G10" s="109"/>
      <c r="H10" s="86"/>
      <c r="I10" s="87"/>
      <c r="J10" s="88"/>
      <c r="K10" s="108"/>
      <c r="L10" s="109"/>
      <c r="M10" s="86"/>
      <c r="N10" s="87"/>
      <c r="O10" s="88"/>
    </row>
    <row r="11" spans="1:18" s="11" customFormat="1" ht="40.15" customHeight="1" x14ac:dyDescent="0.4">
      <c r="A11" s="116" t="s">
        <v>21</v>
      </c>
      <c r="B11" s="117"/>
      <c r="C11" s="116" t="s">
        <v>22</v>
      </c>
      <c r="D11" s="117"/>
      <c r="E11" s="27">
        <v>2</v>
      </c>
      <c r="F11" s="188" t="s">
        <v>23</v>
      </c>
      <c r="G11" s="184"/>
      <c r="H11" s="1">
        <v>16</v>
      </c>
      <c r="I11" s="183" t="s">
        <v>24</v>
      </c>
      <c r="J11" s="184"/>
      <c r="K11" s="186">
        <v>8</v>
      </c>
      <c r="L11" s="187"/>
      <c r="M11" s="183" t="s">
        <v>25</v>
      </c>
      <c r="N11" s="188"/>
      <c r="O11" s="28">
        <f>48+H11+K11</f>
        <v>72</v>
      </c>
      <c r="Q11" s="11">
        <f>O11+K11+H11</f>
        <v>96</v>
      </c>
      <c r="R11" s="11">
        <f>Q11/2</f>
        <v>48</v>
      </c>
    </row>
    <row r="12" spans="1:18" s="11" customFormat="1" ht="22.9" customHeight="1" thickBot="1" x14ac:dyDescent="0.45">
      <c r="A12" s="116" t="s">
        <v>26</v>
      </c>
      <c r="B12" s="117"/>
      <c r="C12" s="189" t="s">
        <v>27</v>
      </c>
      <c r="D12" s="190"/>
      <c r="E12" s="190"/>
      <c r="F12" s="190"/>
      <c r="G12" s="190"/>
      <c r="H12" s="190"/>
      <c r="I12" s="190"/>
      <c r="J12" s="190"/>
      <c r="K12" s="190"/>
      <c r="L12" s="190"/>
      <c r="M12" s="190"/>
      <c r="N12" s="190"/>
      <c r="O12" s="191"/>
      <c r="R12" s="11">
        <f>R40+R72+R104+R134</f>
        <v>96</v>
      </c>
    </row>
    <row r="13" spans="1:18" s="11" customFormat="1" ht="27" customHeight="1" thickBot="1" x14ac:dyDescent="0.45">
      <c r="A13" s="116" t="s">
        <v>28</v>
      </c>
      <c r="B13" s="117"/>
      <c r="C13" s="192" t="s">
        <v>161</v>
      </c>
      <c r="D13" s="193"/>
      <c r="E13" s="193"/>
      <c r="F13" s="193"/>
      <c r="G13" s="193"/>
      <c r="H13" s="193"/>
      <c r="I13" s="193"/>
      <c r="J13" s="193"/>
      <c r="K13" s="193"/>
      <c r="L13" s="194"/>
      <c r="M13" s="13" t="s">
        <v>29</v>
      </c>
      <c r="N13" s="181" t="s">
        <v>160</v>
      </c>
      <c r="O13" s="182"/>
    </row>
    <row r="14" spans="1:18" s="11" customFormat="1" ht="29.25" customHeight="1" x14ac:dyDescent="0.4">
      <c r="A14" s="100" t="s">
        <v>30</v>
      </c>
      <c r="B14" s="101"/>
      <c r="C14" s="126" t="s">
        <v>31</v>
      </c>
      <c r="D14" s="195"/>
      <c r="E14" s="195"/>
      <c r="F14" s="195"/>
      <c r="G14" s="195"/>
      <c r="H14" s="195"/>
      <c r="I14" s="100" t="s">
        <v>32</v>
      </c>
      <c r="J14" s="101"/>
      <c r="K14" s="126" t="s">
        <v>33</v>
      </c>
      <c r="L14" s="198"/>
      <c r="M14" s="198"/>
      <c r="N14" s="198"/>
      <c r="O14" s="127"/>
    </row>
    <row r="15" spans="1:18" s="11" customFormat="1" ht="33" customHeight="1" thickBot="1" x14ac:dyDescent="0.45">
      <c r="A15" s="102"/>
      <c r="B15" s="103"/>
      <c r="C15" s="196"/>
      <c r="D15" s="197"/>
      <c r="E15" s="197"/>
      <c r="F15" s="197"/>
      <c r="G15" s="197"/>
      <c r="H15" s="197"/>
      <c r="I15" s="102"/>
      <c r="J15" s="103"/>
      <c r="K15" s="128"/>
      <c r="L15" s="199"/>
      <c r="M15" s="199"/>
      <c r="N15" s="199"/>
      <c r="O15" s="129"/>
    </row>
    <row r="16" spans="1:18" s="11" customFormat="1" ht="12.6" thickBot="1" x14ac:dyDescent="0.45">
      <c r="A16" s="185"/>
      <c r="B16" s="185"/>
      <c r="C16" s="185"/>
      <c r="D16" s="185"/>
      <c r="E16" s="185"/>
      <c r="F16" s="185"/>
      <c r="G16" s="185"/>
      <c r="H16" s="185"/>
      <c r="I16" s="185"/>
      <c r="J16" s="185"/>
      <c r="K16" s="185"/>
      <c r="L16" s="185"/>
      <c r="M16" s="185"/>
      <c r="N16" s="185"/>
      <c r="O16" s="185"/>
    </row>
    <row r="17" spans="1:15" s="11" customFormat="1" ht="12.3" x14ac:dyDescent="0.4">
      <c r="A17" s="144" t="s">
        <v>34</v>
      </c>
      <c r="B17" s="145"/>
      <c r="C17" s="145"/>
      <c r="D17" s="145"/>
      <c r="E17" s="145"/>
      <c r="F17" s="145"/>
      <c r="G17" s="145"/>
      <c r="H17" s="145"/>
      <c r="I17" s="145"/>
      <c r="J17" s="145"/>
      <c r="K17" s="145"/>
      <c r="L17" s="145"/>
      <c r="M17" s="145"/>
      <c r="N17" s="145"/>
      <c r="O17" s="146"/>
    </row>
    <row r="18" spans="1:15" s="11" customFormat="1" ht="12.6" thickBot="1" x14ac:dyDescent="0.45">
      <c r="A18" s="147"/>
      <c r="B18" s="148"/>
      <c r="C18" s="148"/>
      <c r="D18" s="148"/>
      <c r="E18" s="148"/>
      <c r="F18" s="148"/>
      <c r="G18" s="148"/>
      <c r="H18" s="148"/>
      <c r="I18" s="148"/>
      <c r="J18" s="148"/>
      <c r="K18" s="148"/>
      <c r="L18" s="148"/>
      <c r="M18" s="148"/>
      <c r="N18" s="148"/>
      <c r="O18" s="149"/>
    </row>
    <row r="19" spans="1:15" s="11" customFormat="1" ht="42" customHeight="1" thickBot="1" x14ac:dyDescent="0.45">
      <c r="A19" s="150" t="s">
        <v>35</v>
      </c>
      <c r="B19" s="151"/>
      <c r="C19" s="151"/>
      <c r="D19" s="151"/>
      <c r="E19" s="151"/>
      <c r="F19" s="151"/>
      <c r="G19" s="151"/>
      <c r="H19" s="151"/>
      <c r="I19" s="151"/>
      <c r="J19" s="151"/>
      <c r="K19" s="151"/>
      <c r="L19" s="151"/>
      <c r="M19" s="151"/>
      <c r="N19" s="151"/>
      <c r="O19" s="152"/>
    </row>
    <row r="20" spans="1:15" s="11" customFormat="1" ht="25.5" customHeight="1" thickBot="1" x14ac:dyDescent="0.45">
      <c r="A20" s="45" t="s">
        <v>36</v>
      </c>
      <c r="B20" s="46"/>
      <c r="C20" s="46"/>
      <c r="D20" s="47"/>
      <c r="E20" s="45" t="s">
        <v>37</v>
      </c>
      <c r="F20" s="46"/>
      <c r="G20" s="46"/>
      <c r="H20" s="47"/>
      <c r="I20" s="45" t="s">
        <v>38</v>
      </c>
      <c r="J20" s="46"/>
      <c r="K20" s="46"/>
      <c r="L20" s="47"/>
      <c r="M20" s="45" t="s">
        <v>39</v>
      </c>
      <c r="N20" s="46"/>
      <c r="O20" s="47"/>
    </row>
    <row r="21" spans="1:15" s="11" customFormat="1" ht="108.7" customHeight="1" thickBot="1" x14ac:dyDescent="0.45">
      <c r="A21" s="98" t="s">
        <v>40</v>
      </c>
      <c r="B21" s="98"/>
      <c r="C21" s="98"/>
      <c r="D21" s="98"/>
      <c r="E21" s="98" t="s">
        <v>41</v>
      </c>
      <c r="F21" s="98"/>
      <c r="G21" s="98"/>
      <c r="H21" s="98"/>
      <c r="I21" s="99" t="s">
        <v>42</v>
      </c>
      <c r="J21" s="99"/>
      <c r="K21" s="99"/>
      <c r="L21" s="99"/>
      <c r="M21" s="98" t="s">
        <v>43</v>
      </c>
      <c r="N21" s="98"/>
      <c r="O21" s="98"/>
    </row>
    <row r="22" spans="1:15" s="11" customFormat="1" ht="22.5" customHeight="1" thickBot="1" x14ac:dyDescent="0.45">
      <c r="A22" s="110"/>
      <c r="B22" s="110"/>
      <c r="C22" s="110"/>
      <c r="D22" s="110"/>
      <c r="E22" s="110"/>
      <c r="F22" s="110"/>
      <c r="G22" s="110"/>
      <c r="H22" s="110"/>
      <c r="I22" s="110"/>
      <c r="J22" s="110"/>
      <c r="K22" s="110"/>
      <c r="L22" s="110"/>
      <c r="M22" s="110"/>
      <c r="N22" s="110"/>
      <c r="O22" s="110"/>
    </row>
    <row r="23" spans="1:15" s="11" customFormat="1" ht="24.7" customHeight="1" thickBot="1" x14ac:dyDescent="0.45">
      <c r="A23" s="111" t="s">
        <v>44</v>
      </c>
      <c r="B23" s="112"/>
      <c r="C23" s="112"/>
      <c r="D23" s="112"/>
      <c r="E23" s="112"/>
      <c r="F23" s="112"/>
      <c r="G23" s="112"/>
      <c r="H23" s="112"/>
      <c r="I23" s="112"/>
      <c r="J23" s="112"/>
      <c r="K23" s="112"/>
      <c r="L23" s="112"/>
      <c r="M23" s="112"/>
      <c r="N23" s="112"/>
      <c r="O23" s="113"/>
    </row>
    <row r="24" spans="1:15" s="11" customFormat="1" ht="27" customHeight="1" thickBot="1" x14ac:dyDescent="0.45">
      <c r="A24" s="67" t="s">
        <v>45</v>
      </c>
      <c r="B24" s="73"/>
      <c r="C24" s="73"/>
      <c r="D24" s="73"/>
      <c r="E24" s="68"/>
      <c r="F24" s="45" t="s">
        <v>46</v>
      </c>
      <c r="G24" s="46"/>
      <c r="H24" s="46"/>
      <c r="I24" s="46"/>
      <c r="J24" s="46"/>
      <c r="K24" s="46"/>
      <c r="L24" s="46"/>
      <c r="M24" s="46"/>
      <c r="N24" s="46"/>
      <c r="O24" s="47"/>
    </row>
    <row r="25" spans="1:15" s="11" customFormat="1" ht="15.75" customHeight="1" x14ac:dyDescent="0.4">
      <c r="A25" s="71"/>
      <c r="B25" s="89"/>
      <c r="C25" s="89"/>
      <c r="D25" s="89"/>
      <c r="E25" s="72"/>
      <c r="F25" s="67" t="s">
        <v>47</v>
      </c>
      <c r="G25" s="73"/>
      <c r="H25" s="68"/>
      <c r="I25" s="153" t="s">
        <v>48</v>
      </c>
      <c r="J25" s="154"/>
      <c r="K25" s="155"/>
      <c r="L25" s="67" t="s">
        <v>49</v>
      </c>
      <c r="M25" s="73"/>
      <c r="N25" s="68"/>
      <c r="O25" s="80" t="s">
        <v>50</v>
      </c>
    </row>
    <row r="26" spans="1:15" s="11" customFormat="1" ht="20.2" customHeight="1" x14ac:dyDescent="0.4">
      <c r="A26" s="71"/>
      <c r="B26" s="89"/>
      <c r="C26" s="89"/>
      <c r="D26" s="89"/>
      <c r="E26" s="72"/>
      <c r="F26" s="71"/>
      <c r="G26" s="89"/>
      <c r="H26" s="72"/>
      <c r="I26" s="156"/>
      <c r="J26" s="157"/>
      <c r="K26" s="158"/>
      <c r="L26" s="71"/>
      <c r="M26" s="89"/>
      <c r="N26" s="72"/>
      <c r="O26" s="81"/>
    </row>
    <row r="27" spans="1:15" s="11" customFormat="1" ht="15.75" customHeight="1" thickBot="1" x14ac:dyDescent="0.45">
      <c r="A27" s="69"/>
      <c r="B27" s="90"/>
      <c r="C27" s="90"/>
      <c r="D27" s="90"/>
      <c r="E27" s="70"/>
      <c r="F27" s="69"/>
      <c r="G27" s="90"/>
      <c r="H27" s="70"/>
      <c r="I27" s="159"/>
      <c r="J27" s="160"/>
      <c r="K27" s="161"/>
      <c r="L27" s="69"/>
      <c r="M27" s="90"/>
      <c r="N27" s="70"/>
      <c r="O27" s="82"/>
    </row>
    <row r="28" spans="1:15" s="11" customFormat="1" ht="167.5" customHeight="1" thickBot="1" x14ac:dyDescent="0.45">
      <c r="A28" s="133" t="s">
        <v>51</v>
      </c>
      <c r="B28" s="134"/>
      <c r="C28" s="134"/>
      <c r="D28" s="134"/>
      <c r="E28" s="135"/>
      <c r="F28" s="133" t="s">
        <v>52</v>
      </c>
      <c r="G28" s="134"/>
      <c r="H28" s="135"/>
      <c r="I28" s="130" t="s">
        <v>53</v>
      </c>
      <c r="J28" s="131"/>
      <c r="K28" s="132"/>
      <c r="L28" s="130" t="s">
        <v>54</v>
      </c>
      <c r="M28" s="131"/>
      <c r="N28" s="132"/>
      <c r="O28" s="14" t="s">
        <v>55</v>
      </c>
    </row>
    <row r="29" spans="1:15" s="11" customFormat="1" ht="163.9" customHeight="1" thickBot="1" x14ac:dyDescent="0.45">
      <c r="A29" s="133" t="s">
        <v>56</v>
      </c>
      <c r="B29" s="134"/>
      <c r="C29" s="134"/>
      <c r="D29" s="134"/>
      <c r="E29" s="135"/>
      <c r="F29" s="114" t="s">
        <v>57</v>
      </c>
      <c r="G29" s="115"/>
      <c r="H29" s="115"/>
      <c r="I29" s="130" t="s">
        <v>58</v>
      </c>
      <c r="J29" s="131"/>
      <c r="K29" s="132"/>
      <c r="L29" s="130" t="s">
        <v>59</v>
      </c>
      <c r="M29" s="131"/>
      <c r="N29" s="132"/>
      <c r="O29" s="15" t="s">
        <v>60</v>
      </c>
    </row>
    <row r="30" spans="1:15" s="11" customFormat="1" ht="152.5" customHeight="1" thickBot="1" x14ac:dyDescent="0.45">
      <c r="A30" s="133" t="s">
        <v>61</v>
      </c>
      <c r="B30" s="134"/>
      <c r="C30" s="134"/>
      <c r="D30" s="134"/>
      <c r="E30" s="135"/>
      <c r="F30" s="95" t="s">
        <v>62</v>
      </c>
      <c r="G30" s="96"/>
      <c r="H30" s="97"/>
      <c r="I30" s="130" t="s">
        <v>63</v>
      </c>
      <c r="J30" s="131"/>
      <c r="K30" s="132"/>
      <c r="L30" s="130" t="s">
        <v>64</v>
      </c>
      <c r="M30" s="131"/>
      <c r="N30" s="132"/>
      <c r="O30" s="16" t="s">
        <v>65</v>
      </c>
    </row>
    <row r="31" spans="1:15" s="11" customFormat="1" ht="31.5" customHeight="1" thickBot="1" x14ac:dyDescent="0.45">
      <c r="A31" s="136" t="s">
        <v>66</v>
      </c>
      <c r="B31" s="137"/>
      <c r="C31" s="137"/>
      <c r="D31" s="137"/>
      <c r="E31" s="137"/>
      <c r="F31" s="137"/>
      <c r="G31" s="137"/>
      <c r="H31" s="137"/>
      <c r="I31" s="137"/>
      <c r="J31" s="137"/>
      <c r="K31" s="137"/>
      <c r="L31" s="137"/>
      <c r="M31" s="137"/>
      <c r="N31" s="137"/>
      <c r="O31" s="138"/>
    </row>
    <row r="32" spans="1:15" s="11" customFormat="1" ht="31.5" customHeight="1" thickBot="1" x14ac:dyDescent="0.45">
      <c r="A32" s="64" t="s">
        <v>67</v>
      </c>
      <c r="B32" s="65"/>
      <c r="C32" s="65"/>
      <c r="D32" s="65"/>
      <c r="E32" s="65"/>
      <c r="F32" s="65"/>
      <c r="G32" s="65"/>
      <c r="H32" s="65"/>
      <c r="I32" s="65"/>
      <c r="J32" s="65"/>
      <c r="K32" s="65"/>
      <c r="L32" s="65"/>
      <c r="M32" s="65"/>
      <c r="N32" s="65"/>
      <c r="O32" s="66"/>
    </row>
    <row r="33" spans="1:21" s="11" customFormat="1" ht="31.5" customHeight="1" thickBot="1" x14ac:dyDescent="0.45">
      <c r="A33" s="74" t="s">
        <v>68</v>
      </c>
      <c r="B33" s="75"/>
      <c r="C33" s="75"/>
      <c r="D33" s="75"/>
      <c r="E33" s="75"/>
      <c r="F33" s="75"/>
      <c r="G33" s="75"/>
      <c r="H33" s="75"/>
      <c r="I33" s="75"/>
      <c r="J33" s="75"/>
      <c r="K33" s="75"/>
      <c r="L33" s="75"/>
      <c r="M33" s="75"/>
      <c r="N33" s="75"/>
      <c r="O33" s="76"/>
    </row>
    <row r="34" spans="1:21" s="11" customFormat="1" ht="32.5" customHeight="1" x14ac:dyDescent="0.4">
      <c r="A34" s="67" t="s">
        <v>69</v>
      </c>
      <c r="B34" s="68"/>
      <c r="C34" s="45" t="s">
        <v>70</v>
      </c>
      <c r="D34" s="46"/>
      <c r="E34" s="46"/>
      <c r="F34" s="46"/>
      <c r="G34" s="46"/>
      <c r="H34" s="46"/>
      <c r="I34" s="46"/>
      <c r="J34" s="47"/>
      <c r="K34" s="80" t="s">
        <v>178</v>
      </c>
      <c r="L34" s="67" t="s">
        <v>72</v>
      </c>
      <c r="M34" s="68"/>
      <c r="N34" s="67" t="s">
        <v>73</v>
      </c>
      <c r="O34" s="68"/>
    </row>
    <row r="35" spans="1:21" s="11" customFormat="1" ht="31.5" customHeight="1" thickBot="1" x14ac:dyDescent="0.45">
      <c r="A35" s="71"/>
      <c r="B35" s="72"/>
      <c r="C35" s="45" t="s">
        <v>74</v>
      </c>
      <c r="D35" s="46"/>
      <c r="E35" s="46"/>
      <c r="F35" s="47"/>
      <c r="G35" s="67" t="s">
        <v>75</v>
      </c>
      <c r="H35" s="68"/>
      <c r="I35" s="67" t="s">
        <v>76</v>
      </c>
      <c r="J35" s="68"/>
      <c r="K35" s="81"/>
      <c r="L35" s="71"/>
      <c r="M35" s="72"/>
      <c r="N35" s="71"/>
      <c r="O35" s="72"/>
    </row>
    <row r="36" spans="1:21" s="11" customFormat="1" ht="49.9" customHeight="1" x14ac:dyDescent="0.4">
      <c r="A36" s="69"/>
      <c r="B36" s="70"/>
      <c r="C36" s="91" t="s">
        <v>77</v>
      </c>
      <c r="D36" s="92"/>
      <c r="E36" s="93" t="s">
        <v>78</v>
      </c>
      <c r="F36" s="94"/>
      <c r="G36" s="71"/>
      <c r="H36" s="72"/>
      <c r="I36" s="69"/>
      <c r="J36" s="70"/>
      <c r="K36" s="82"/>
      <c r="L36" s="71"/>
      <c r="M36" s="72"/>
      <c r="N36" s="71"/>
      <c r="O36" s="72"/>
    </row>
    <row r="37" spans="1:21" s="11" customFormat="1" ht="114.75" customHeight="1" x14ac:dyDescent="0.4">
      <c r="A37" s="77" t="s">
        <v>175</v>
      </c>
      <c r="B37" s="77"/>
      <c r="C37" s="79" t="s">
        <v>79</v>
      </c>
      <c r="D37" s="79"/>
      <c r="E37" s="78" t="s">
        <v>80</v>
      </c>
      <c r="F37" s="78"/>
      <c r="G37" s="78" t="s">
        <v>81</v>
      </c>
      <c r="H37" s="78"/>
      <c r="I37" s="79" t="s">
        <v>82</v>
      </c>
      <c r="J37" s="79"/>
      <c r="K37" s="20">
        <v>6</v>
      </c>
      <c r="L37" s="44" t="s">
        <v>84</v>
      </c>
      <c r="M37" s="44"/>
      <c r="N37" s="44" t="s">
        <v>85</v>
      </c>
      <c r="O37" s="44"/>
      <c r="T37" s="11">
        <v>3</v>
      </c>
      <c r="U37" s="11">
        <v>5</v>
      </c>
    </row>
    <row r="38" spans="1:21" s="11" customFormat="1" ht="114" customHeight="1" x14ac:dyDescent="0.4">
      <c r="A38" s="77" t="s">
        <v>174</v>
      </c>
      <c r="B38" s="77"/>
      <c r="C38" s="79" t="s">
        <v>79</v>
      </c>
      <c r="D38" s="79"/>
      <c r="E38" s="78" t="s">
        <v>86</v>
      </c>
      <c r="F38" s="78"/>
      <c r="G38" s="78" t="s">
        <v>81</v>
      </c>
      <c r="H38" s="78"/>
      <c r="I38" s="79" t="s">
        <v>82</v>
      </c>
      <c r="J38" s="79"/>
      <c r="K38" s="20">
        <v>6</v>
      </c>
      <c r="L38" s="44" t="s">
        <v>84</v>
      </c>
      <c r="M38" s="44"/>
      <c r="N38" s="44" t="s">
        <v>85</v>
      </c>
      <c r="O38" s="44"/>
      <c r="T38" s="11">
        <v>3</v>
      </c>
    </row>
    <row r="39" spans="1:21" s="11" customFormat="1" ht="76.5" customHeight="1" thickBot="1" x14ac:dyDescent="0.45">
      <c r="A39" s="77" t="s">
        <v>176</v>
      </c>
      <c r="B39" s="77"/>
      <c r="C39" s="79" t="s">
        <v>79</v>
      </c>
      <c r="D39" s="79"/>
      <c r="E39" s="78" t="s">
        <v>87</v>
      </c>
      <c r="F39" s="78"/>
      <c r="G39" s="78" t="s">
        <v>81</v>
      </c>
      <c r="H39" s="78"/>
      <c r="I39" s="79" t="s">
        <v>82</v>
      </c>
      <c r="J39" s="79"/>
      <c r="K39" s="20">
        <v>6</v>
      </c>
      <c r="L39" s="44" t="s">
        <v>84</v>
      </c>
      <c r="M39" s="44"/>
      <c r="N39" s="44" t="s">
        <v>85</v>
      </c>
      <c r="O39" s="44"/>
      <c r="T39" s="11">
        <v>3</v>
      </c>
    </row>
    <row r="40" spans="1:21" s="11" customFormat="1" ht="94.5" customHeight="1" thickBot="1" x14ac:dyDescent="0.45">
      <c r="A40" s="77" t="s">
        <v>167</v>
      </c>
      <c r="B40" s="77"/>
      <c r="C40" s="79" t="s">
        <v>79</v>
      </c>
      <c r="D40" s="79"/>
      <c r="E40" s="78" t="s">
        <v>177</v>
      </c>
      <c r="F40" s="78"/>
      <c r="G40" s="78" t="s">
        <v>81</v>
      </c>
      <c r="H40" s="78"/>
      <c r="I40" s="79" t="s">
        <v>82</v>
      </c>
      <c r="J40" s="79"/>
      <c r="K40" s="20">
        <v>6</v>
      </c>
      <c r="L40" s="44" t="s">
        <v>84</v>
      </c>
      <c r="M40" s="44"/>
      <c r="N40" s="44" t="s">
        <v>85</v>
      </c>
      <c r="O40" s="44"/>
      <c r="R40" s="11">
        <f>SUM(K37:K40)</f>
        <v>24</v>
      </c>
      <c r="T40" s="11">
        <v>3</v>
      </c>
    </row>
    <row r="41" spans="1:21" s="11" customFormat="1" ht="28.15" customHeight="1" thickBot="1" x14ac:dyDescent="0.45">
      <c r="A41" s="69" t="s">
        <v>89</v>
      </c>
      <c r="B41" s="90"/>
      <c r="C41" s="90"/>
      <c r="D41" s="90"/>
      <c r="E41" s="90"/>
      <c r="F41" s="90"/>
      <c r="G41" s="90"/>
      <c r="H41" s="90"/>
      <c r="I41" s="90"/>
      <c r="J41" s="90"/>
      <c r="K41" s="90"/>
      <c r="L41" s="90"/>
      <c r="M41" s="90"/>
      <c r="N41" s="90"/>
      <c r="O41" s="70"/>
    </row>
    <row r="42" spans="1:21" s="11" customFormat="1" ht="28.15" customHeight="1" thickBot="1" x14ac:dyDescent="0.45">
      <c r="A42" s="45" t="s">
        <v>90</v>
      </c>
      <c r="B42" s="46"/>
      <c r="C42" s="46"/>
      <c r="D42" s="46"/>
      <c r="E42" s="46"/>
      <c r="F42" s="47"/>
      <c r="G42" s="64" t="s">
        <v>91</v>
      </c>
      <c r="H42" s="65"/>
      <c r="I42" s="65"/>
      <c r="J42" s="65"/>
      <c r="K42" s="65"/>
      <c r="L42" s="65"/>
      <c r="M42" s="65"/>
      <c r="N42" s="65"/>
      <c r="O42" s="66"/>
    </row>
    <row r="43" spans="1:21" s="11" customFormat="1" ht="28.15" customHeight="1" x14ac:dyDescent="0.4">
      <c r="A43" s="30" t="s">
        <v>92</v>
      </c>
      <c r="B43" s="31"/>
      <c r="C43" s="32"/>
      <c r="D43" s="39">
        <v>0.6</v>
      </c>
      <c r="E43" s="31"/>
      <c r="F43" s="32"/>
      <c r="G43" s="40" t="s">
        <v>93</v>
      </c>
      <c r="H43" s="41"/>
      <c r="I43" s="41"/>
      <c r="J43" s="41"/>
      <c r="K43" s="41"/>
      <c r="L43" s="41"/>
      <c r="M43" s="41"/>
      <c r="N43" s="41"/>
      <c r="O43" s="2" t="s">
        <v>94</v>
      </c>
    </row>
    <row r="44" spans="1:21" s="11" customFormat="1" ht="28.15" customHeight="1" x14ac:dyDescent="0.4">
      <c r="A44" s="33"/>
      <c r="B44" s="34"/>
      <c r="C44" s="35"/>
      <c r="D44" s="34"/>
      <c r="E44" s="34"/>
      <c r="F44" s="35"/>
      <c r="G44" s="42" t="s">
        <v>95</v>
      </c>
      <c r="H44" s="43"/>
      <c r="I44" s="43"/>
      <c r="J44" s="43"/>
      <c r="K44" s="43"/>
      <c r="L44" s="43"/>
      <c r="M44" s="43"/>
      <c r="N44" s="43"/>
      <c r="O44" s="3" t="s">
        <v>94</v>
      </c>
    </row>
    <row r="45" spans="1:21" s="11" customFormat="1" ht="28.15" customHeight="1" x14ac:dyDescent="0.4">
      <c r="A45" s="33"/>
      <c r="B45" s="34"/>
      <c r="C45" s="35"/>
      <c r="D45" s="34"/>
      <c r="E45" s="34"/>
      <c r="F45" s="35"/>
      <c r="G45" s="42" t="s">
        <v>96</v>
      </c>
      <c r="H45" s="43"/>
      <c r="I45" s="43"/>
      <c r="J45" s="43"/>
      <c r="K45" s="43"/>
      <c r="L45" s="43"/>
      <c r="M45" s="43"/>
      <c r="N45" s="43"/>
      <c r="O45" s="3"/>
    </row>
    <row r="46" spans="1:21" s="11" customFormat="1" ht="28.15" customHeight="1" thickBot="1" x14ac:dyDescent="0.45">
      <c r="A46" s="36"/>
      <c r="B46" s="37"/>
      <c r="C46" s="38"/>
      <c r="D46" s="34"/>
      <c r="E46" s="34"/>
      <c r="F46" s="35"/>
      <c r="G46" s="48" t="s">
        <v>97</v>
      </c>
      <c r="H46" s="49"/>
      <c r="I46" s="49"/>
      <c r="J46" s="49"/>
      <c r="K46" s="49"/>
      <c r="L46" s="49"/>
      <c r="M46" s="49"/>
      <c r="N46" s="49"/>
      <c r="O46" s="4"/>
    </row>
    <row r="47" spans="1:21" s="11" customFormat="1" ht="28.15" customHeight="1" x14ac:dyDescent="0.4">
      <c r="A47" s="30" t="s">
        <v>98</v>
      </c>
      <c r="B47" s="31"/>
      <c r="C47" s="32"/>
      <c r="D47" s="34"/>
      <c r="E47" s="34"/>
      <c r="F47" s="35"/>
      <c r="G47" s="40" t="s">
        <v>99</v>
      </c>
      <c r="H47" s="41"/>
      <c r="I47" s="41"/>
      <c r="J47" s="41"/>
      <c r="K47" s="41"/>
      <c r="L47" s="41"/>
      <c r="M47" s="41"/>
      <c r="N47" s="41"/>
      <c r="O47" s="2" t="s">
        <v>94</v>
      </c>
    </row>
    <row r="48" spans="1:21" s="11" customFormat="1" ht="28.15" customHeight="1" x14ac:dyDescent="0.4">
      <c r="A48" s="33"/>
      <c r="B48" s="34"/>
      <c r="C48" s="35"/>
      <c r="D48" s="34"/>
      <c r="E48" s="34"/>
      <c r="F48" s="35"/>
      <c r="G48" s="42" t="s">
        <v>100</v>
      </c>
      <c r="H48" s="43"/>
      <c r="I48" s="43"/>
      <c r="J48" s="43"/>
      <c r="K48" s="43"/>
      <c r="L48" s="43"/>
      <c r="M48" s="43"/>
      <c r="N48" s="43"/>
      <c r="O48" s="3"/>
    </row>
    <row r="49" spans="1:15" s="11" customFormat="1" ht="28.15" customHeight="1" x14ac:dyDescent="0.4">
      <c r="A49" s="33"/>
      <c r="B49" s="34"/>
      <c r="C49" s="35"/>
      <c r="D49" s="34"/>
      <c r="E49" s="34"/>
      <c r="F49" s="35"/>
      <c r="G49" s="42" t="s">
        <v>101</v>
      </c>
      <c r="H49" s="43"/>
      <c r="I49" s="43"/>
      <c r="J49" s="43"/>
      <c r="K49" s="43"/>
      <c r="L49" s="43"/>
      <c r="M49" s="43"/>
      <c r="N49" s="43"/>
      <c r="O49" s="3"/>
    </row>
    <row r="50" spans="1:15" s="11" customFormat="1" ht="28.15" customHeight="1" x14ac:dyDescent="0.4">
      <c r="A50" s="33"/>
      <c r="B50" s="34"/>
      <c r="C50" s="35"/>
      <c r="D50" s="34"/>
      <c r="E50" s="34"/>
      <c r="F50" s="35"/>
      <c r="G50" s="42" t="s">
        <v>102</v>
      </c>
      <c r="H50" s="43"/>
      <c r="I50" s="43"/>
      <c r="J50" s="43"/>
      <c r="K50" s="43"/>
      <c r="L50" s="43"/>
      <c r="M50" s="43"/>
      <c r="N50" s="43"/>
      <c r="O50" s="3"/>
    </row>
    <row r="51" spans="1:15" s="11" customFormat="1" ht="28.15" customHeight="1" x14ac:dyDescent="0.4">
      <c r="A51" s="33"/>
      <c r="B51" s="34"/>
      <c r="C51" s="35"/>
      <c r="D51" s="34"/>
      <c r="E51" s="34"/>
      <c r="F51" s="35"/>
      <c r="G51" s="42" t="s">
        <v>103</v>
      </c>
      <c r="H51" s="43"/>
      <c r="I51" s="43"/>
      <c r="J51" s="43"/>
      <c r="K51" s="43"/>
      <c r="L51" s="43"/>
      <c r="M51" s="43"/>
      <c r="N51" s="43"/>
      <c r="O51" s="3"/>
    </row>
    <row r="52" spans="1:15" s="11" customFormat="1" ht="28.15" customHeight="1" x14ac:dyDescent="0.4">
      <c r="A52" s="33"/>
      <c r="B52" s="34"/>
      <c r="C52" s="35"/>
      <c r="D52" s="34"/>
      <c r="E52" s="34"/>
      <c r="F52" s="35"/>
      <c r="G52" s="42" t="s">
        <v>104</v>
      </c>
      <c r="H52" s="43"/>
      <c r="I52" s="43"/>
      <c r="J52" s="43"/>
      <c r="K52" s="43"/>
      <c r="L52" s="43"/>
      <c r="M52" s="43"/>
      <c r="N52" s="43"/>
      <c r="O52" s="3"/>
    </row>
    <row r="53" spans="1:15" s="11" customFormat="1" ht="28.15" customHeight="1" x14ac:dyDescent="0.4">
      <c r="A53" s="33"/>
      <c r="B53" s="34"/>
      <c r="C53" s="35"/>
      <c r="D53" s="34"/>
      <c r="E53" s="34"/>
      <c r="F53" s="35"/>
      <c r="G53" s="42" t="s">
        <v>105</v>
      </c>
      <c r="H53" s="43"/>
      <c r="I53" s="43"/>
      <c r="J53" s="43"/>
      <c r="K53" s="43"/>
      <c r="L53" s="43"/>
      <c r="M53" s="43"/>
      <c r="N53" s="43"/>
      <c r="O53" s="3"/>
    </row>
    <row r="54" spans="1:15" s="11" customFormat="1" ht="28.15" customHeight="1" x14ac:dyDescent="0.4">
      <c r="A54" s="33"/>
      <c r="B54" s="34"/>
      <c r="C54" s="35"/>
      <c r="D54" s="34"/>
      <c r="E54" s="34"/>
      <c r="F54" s="35"/>
      <c r="G54" s="42" t="s">
        <v>106</v>
      </c>
      <c r="H54" s="43"/>
      <c r="I54" s="43"/>
      <c r="J54" s="43"/>
      <c r="K54" s="43"/>
      <c r="L54" s="43"/>
      <c r="M54" s="43"/>
      <c r="N54" s="43"/>
      <c r="O54" s="3"/>
    </row>
    <row r="55" spans="1:15" s="11" customFormat="1" ht="28.15" customHeight="1" x14ac:dyDescent="0.4">
      <c r="A55" s="33"/>
      <c r="B55" s="34"/>
      <c r="C55" s="35"/>
      <c r="D55" s="34"/>
      <c r="E55" s="34"/>
      <c r="F55" s="35"/>
      <c r="G55" s="42" t="s">
        <v>107</v>
      </c>
      <c r="H55" s="43"/>
      <c r="I55" s="43"/>
      <c r="J55" s="43"/>
      <c r="K55" s="43"/>
      <c r="L55" s="43"/>
      <c r="M55" s="43"/>
      <c r="N55" s="43"/>
      <c r="O55" s="3"/>
    </row>
    <row r="56" spans="1:15" s="11" customFormat="1" ht="28.15" customHeight="1" x14ac:dyDescent="0.4">
      <c r="A56" s="33"/>
      <c r="B56" s="34"/>
      <c r="C56" s="35"/>
      <c r="D56" s="34"/>
      <c r="E56" s="34"/>
      <c r="F56" s="35"/>
      <c r="G56" s="42" t="s">
        <v>108</v>
      </c>
      <c r="H56" s="43"/>
      <c r="I56" s="43"/>
      <c r="J56" s="43"/>
      <c r="K56" s="43"/>
      <c r="L56" s="43"/>
      <c r="M56" s="43"/>
      <c r="N56" s="43"/>
      <c r="O56" s="3"/>
    </row>
    <row r="57" spans="1:15" s="11" customFormat="1" ht="28.15" customHeight="1" thickBot="1" x14ac:dyDescent="0.45">
      <c r="A57" s="36"/>
      <c r="B57" s="37"/>
      <c r="C57" s="38"/>
      <c r="D57" s="37"/>
      <c r="E57" s="37"/>
      <c r="F57" s="38"/>
      <c r="G57" s="48" t="s">
        <v>109</v>
      </c>
      <c r="H57" s="49"/>
      <c r="I57" s="49"/>
      <c r="J57" s="49"/>
      <c r="K57" s="49"/>
      <c r="L57" s="49"/>
      <c r="M57" s="49"/>
      <c r="N57" s="49"/>
      <c r="O57" s="4"/>
    </row>
    <row r="58" spans="1:15" s="11" customFormat="1" ht="28.15" customHeight="1" x14ac:dyDescent="0.4">
      <c r="A58" s="30" t="s">
        <v>110</v>
      </c>
      <c r="B58" s="31"/>
      <c r="C58" s="32"/>
      <c r="D58" s="39">
        <v>0.4</v>
      </c>
      <c r="E58" s="31"/>
      <c r="F58" s="32"/>
      <c r="G58" s="40" t="s">
        <v>111</v>
      </c>
      <c r="H58" s="41"/>
      <c r="I58" s="41"/>
      <c r="J58" s="41"/>
      <c r="K58" s="41"/>
      <c r="L58" s="41"/>
      <c r="M58" s="41"/>
      <c r="N58" s="41"/>
      <c r="O58" s="2"/>
    </row>
    <row r="59" spans="1:15" s="11" customFormat="1" ht="28.15" customHeight="1" x14ac:dyDescent="0.4">
      <c r="A59" s="33"/>
      <c r="B59" s="34"/>
      <c r="C59" s="35"/>
      <c r="D59" s="34"/>
      <c r="E59" s="34"/>
      <c r="F59" s="35"/>
      <c r="G59" s="42" t="s">
        <v>112</v>
      </c>
      <c r="H59" s="43"/>
      <c r="I59" s="43"/>
      <c r="J59" s="43"/>
      <c r="K59" s="43"/>
      <c r="L59" s="43"/>
      <c r="M59" s="43"/>
      <c r="N59" s="43"/>
      <c r="O59" s="3"/>
    </row>
    <row r="60" spans="1:15" s="11" customFormat="1" ht="28.15" customHeight="1" x14ac:dyDescent="0.4">
      <c r="A60" s="33"/>
      <c r="B60" s="34"/>
      <c r="C60" s="35"/>
      <c r="D60" s="34"/>
      <c r="E60" s="34"/>
      <c r="F60" s="35"/>
      <c r="G60" s="42" t="s">
        <v>113</v>
      </c>
      <c r="H60" s="43"/>
      <c r="I60" s="43"/>
      <c r="J60" s="43"/>
      <c r="K60" s="43"/>
      <c r="L60" s="43"/>
      <c r="M60" s="43"/>
      <c r="N60" s="43"/>
      <c r="O60" s="3"/>
    </row>
    <row r="61" spans="1:15" s="11" customFormat="1" ht="28.15" customHeight="1" thickBot="1" x14ac:dyDescent="0.45">
      <c r="A61" s="36"/>
      <c r="B61" s="37"/>
      <c r="C61" s="38"/>
      <c r="D61" s="37"/>
      <c r="E61" s="37"/>
      <c r="F61" s="38"/>
      <c r="G61" s="48" t="s">
        <v>97</v>
      </c>
      <c r="H61" s="49"/>
      <c r="I61" s="49"/>
      <c r="J61" s="49"/>
      <c r="K61" s="49"/>
      <c r="L61" s="49"/>
      <c r="M61" s="49"/>
      <c r="N61" s="49"/>
      <c r="O61" s="4"/>
    </row>
    <row r="62" spans="1:15" s="11" customFormat="1" ht="31.5" customHeight="1" thickBot="1" x14ac:dyDescent="0.45">
      <c r="A62" s="64" t="s">
        <v>114</v>
      </c>
      <c r="B62" s="65"/>
      <c r="C62" s="65"/>
      <c r="D62" s="65"/>
      <c r="E62" s="65"/>
      <c r="F62" s="65"/>
      <c r="G62" s="65"/>
      <c r="H62" s="65"/>
      <c r="I62" s="65"/>
      <c r="J62" s="65"/>
      <c r="K62" s="65"/>
      <c r="L62" s="65"/>
      <c r="M62" s="65"/>
      <c r="N62" s="65"/>
      <c r="O62" s="66"/>
    </row>
    <row r="63" spans="1:15" s="11" customFormat="1" ht="31.5" customHeight="1" thickBot="1" x14ac:dyDescent="0.45">
      <c r="A63" s="74" t="s">
        <v>170</v>
      </c>
      <c r="B63" s="75"/>
      <c r="C63" s="75"/>
      <c r="D63" s="75"/>
      <c r="E63" s="75"/>
      <c r="F63" s="75"/>
      <c r="G63" s="75"/>
      <c r="H63" s="75"/>
      <c r="I63" s="75"/>
      <c r="J63" s="75"/>
      <c r="K63" s="75"/>
      <c r="L63" s="75"/>
      <c r="M63" s="75"/>
      <c r="N63" s="75"/>
      <c r="O63" s="76"/>
    </row>
    <row r="64" spans="1:15" s="11" customFormat="1" ht="32.5" customHeight="1" thickBot="1" x14ac:dyDescent="0.45">
      <c r="A64" s="67" t="s">
        <v>69</v>
      </c>
      <c r="B64" s="68"/>
      <c r="C64" s="45" t="s">
        <v>70</v>
      </c>
      <c r="D64" s="46"/>
      <c r="E64" s="46"/>
      <c r="F64" s="46"/>
      <c r="G64" s="46"/>
      <c r="H64" s="46"/>
      <c r="I64" s="46"/>
      <c r="J64" s="47"/>
      <c r="K64" s="80" t="s">
        <v>179</v>
      </c>
      <c r="L64" s="67" t="s">
        <v>72</v>
      </c>
      <c r="M64" s="68"/>
      <c r="N64" s="67" t="s">
        <v>73</v>
      </c>
      <c r="O64" s="68"/>
    </row>
    <row r="65" spans="1:20" s="11" customFormat="1" ht="31.15" customHeight="1" thickBot="1" x14ac:dyDescent="0.45">
      <c r="A65" s="71"/>
      <c r="B65" s="72"/>
      <c r="C65" s="45" t="s">
        <v>74</v>
      </c>
      <c r="D65" s="46"/>
      <c r="E65" s="46"/>
      <c r="F65" s="47"/>
      <c r="G65" s="67" t="s">
        <v>75</v>
      </c>
      <c r="H65" s="68"/>
      <c r="I65" s="67" t="s">
        <v>76</v>
      </c>
      <c r="J65" s="68"/>
      <c r="K65" s="81"/>
      <c r="L65" s="71"/>
      <c r="M65" s="72"/>
      <c r="N65" s="71"/>
      <c r="O65" s="72"/>
    </row>
    <row r="66" spans="1:20" s="11" customFormat="1" ht="50.5" customHeight="1" thickBot="1" x14ac:dyDescent="0.45">
      <c r="A66" s="69"/>
      <c r="B66" s="70"/>
      <c r="C66" s="67" t="s">
        <v>77</v>
      </c>
      <c r="D66" s="73"/>
      <c r="E66" s="67" t="s">
        <v>78</v>
      </c>
      <c r="F66" s="68"/>
      <c r="G66" s="69"/>
      <c r="H66" s="70"/>
      <c r="I66" s="71"/>
      <c r="J66" s="72"/>
      <c r="K66" s="82"/>
      <c r="L66" s="71"/>
      <c r="M66" s="72"/>
      <c r="N66" s="71"/>
      <c r="O66" s="72"/>
    </row>
    <row r="67" spans="1:20" s="11" customFormat="1" ht="93.9" customHeight="1" thickBot="1" x14ac:dyDescent="0.45">
      <c r="A67" s="77" t="s">
        <v>168</v>
      </c>
      <c r="B67" s="77"/>
      <c r="C67" s="79" t="s">
        <v>79</v>
      </c>
      <c r="D67" s="79"/>
      <c r="E67" s="78" t="s">
        <v>88</v>
      </c>
      <c r="F67" s="78"/>
      <c r="G67" s="78" t="s">
        <v>81</v>
      </c>
      <c r="H67" s="78"/>
      <c r="I67" s="79" t="s">
        <v>82</v>
      </c>
      <c r="J67" s="79"/>
      <c r="K67" s="20">
        <v>7</v>
      </c>
      <c r="L67" s="44" t="s">
        <v>84</v>
      </c>
      <c r="M67" s="44"/>
      <c r="N67" s="44" t="s">
        <v>85</v>
      </c>
      <c r="O67" s="44"/>
    </row>
    <row r="68" spans="1:20" s="11" customFormat="1" ht="93.9" customHeight="1" thickBot="1" x14ac:dyDescent="0.45">
      <c r="A68" s="77" t="s">
        <v>169</v>
      </c>
      <c r="B68" s="77"/>
      <c r="C68" s="79" t="s">
        <v>79</v>
      </c>
      <c r="D68" s="79"/>
      <c r="E68" s="78" t="s">
        <v>88</v>
      </c>
      <c r="F68" s="78"/>
      <c r="G68" s="78" t="s">
        <v>81</v>
      </c>
      <c r="H68" s="78"/>
      <c r="I68" s="79" t="s">
        <v>82</v>
      </c>
      <c r="J68" s="79"/>
      <c r="K68" s="20">
        <v>5</v>
      </c>
      <c r="L68" s="44" t="s">
        <v>84</v>
      </c>
      <c r="M68" s="44"/>
      <c r="N68" s="44" t="s">
        <v>85</v>
      </c>
      <c r="O68" s="44"/>
    </row>
    <row r="69" spans="1:20" s="11" customFormat="1" ht="105.7" customHeight="1" thickBot="1" x14ac:dyDescent="0.45">
      <c r="A69" s="77" t="s">
        <v>122</v>
      </c>
      <c r="B69" s="77"/>
      <c r="C69" s="79" t="s">
        <v>79</v>
      </c>
      <c r="D69" s="79"/>
      <c r="E69" s="79" t="s">
        <v>123</v>
      </c>
      <c r="F69" s="79"/>
      <c r="G69" s="78" t="s">
        <v>81</v>
      </c>
      <c r="H69" s="78"/>
      <c r="I69" s="79" t="s">
        <v>82</v>
      </c>
      <c r="J69" s="79"/>
      <c r="K69" s="21">
        <v>3</v>
      </c>
      <c r="L69" s="44" t="s">
        <v>84</v>
      </c>
      <c r="M69" s="44"/>
      <c r="N69" s="44" t="s">
        <v>85</v>
      </c>
      <c r="O69" s="44"/>
      <c r="T69" s="11">
        <v>3</v>
      </c>
    </row>
    <row r="70" spans="1:20" s="11" customFormat="1" ht="92.25" customHeight="1" thickBot="1" x14ac:dyDescent="0.45">
      <c r="A70" s="77" t="s">
        <v>124</v>
      </c>
      <c r="B70" s="77"/>
      <c r="C70" s="79" t="s">
        <v>79</v>
      </c>
      <c r="D70" s="79"/>
      <c r="E70" s="79" t="s">
        <v>123</v>
      </c>
      <c r="F70" s="79"/>
      <c r="G70" s="78" t="s">
        <v>81</v>
      </c>
      <c r="H70" s="78"/>
      <c r="I70" s="79" t="s">
        <v>82</v>
      </c>
      <c r="J70" s="79"/>
      <c r="K70" s="21">
        <v>3</v>
      </c>
      <c r="L70" s="44" t="s">
        <v>84</v>
      </c>
      <c r="M70" s="44"/>
      <c r="N70" s="44" t="s">
        <v>85</v>
      </c>
      <c r="O70" s="44"/>
      <c r="T70" s="11">
        <v>3</v>
      </c>
    </row>
    <row r="71" spans="1:20" s="11" customFormat="1" ht="92.25" customHeight="1" thickBot="1" x14ac:dyDescent="0.45">
      <c r="A71" s="77" t="s">
        <v>125</v>
      </c>
      <c r="B71" s="77"/>
      <c r="C71" s="79" t="s">
        <v>79</v>
      </c>
      <c r="D71" s="79"/>
      <c r="E71" s="79" t="s">
        <v>123</v>
      </c>
      <c r="F71" s="79"/>
      <c r="G71" s="78" t="s">
        <v>81</v>
      </c>
      <c r="H71" s="78"/>
      <c r="I71" s="79" t="s">
        <v>82</v>
      </c>
      <c r="J71" s="79"/>
      <c r="K71" s="21">
        <v>3</v>
      </c>
      <c r="L71" s="44" t="s">
        <v>84</v>
      </c>
      <c r="M71" s="44"/>
      <c r="N71" s="44" t="s">
        <v>85</v>
      </c>
      <c r="O71" s="44"/>
    </row>
    <row r="72" spans="1:20" s="11" customFormat="1" ht="90.75" customHeight="1" thickBot="1" x14ac:dyDescent="0.45">
      <c r="A72" s="77" t="s">
        <v>126</v>
      </c>
      <c r="B72" s="77"/>
      <c r="C72" s="79" t="s">
        <v>79</v>
      </c>
      <c r="D72" s="79"/>
      <c r="E72" s="79" t="s">
        <v>123</v>
      </c>
      <c r="F72" s="79"/>
      <c r="G72" s="78" t="s">
        <v>81</v>
      </c>
      <c r="H72" s="78"/>
      <c r="I72" s="79" t="s">
        <v>82</v>
      </c>
      <c r="J72" s="79"/>
      <c r="K72" s="21">
        <v>3</v>
      </c>
      <c r="L72" s="44" t="s">
        <v>84</v>
      </c>
      <c r="M72" s="44"/>
      <c r="N72" s="44" t="s">
        <v>85</v>
      </c>
      <c r="O72" s="44"/>
      <c r="R72" s="11">
        <f>SUM(K67:K72)</f>
        <v>24</v>
      </c>
      <c r="T72" s="11">
        <v>3</v>
      </c>
    </row>
    <row r="73" spans="1:20" s="11" customFormat="1" ht="31.5" hidden="1" customHeight="1" x14ac:dyDescent="0.4">
      <c r="A73" s="5"/>
      <c r="B73" s="6"/>
      <c r="C73" s="5"/>
      <c r="D73" s="7"/>
      <c r="E73" s="5"/>
      <c r="F73" s="6"/>
      <c r="G73" s="5"/>
      <c r="H73" s="6"/>
      <c r="I73" s="5"/>
      <c r="J73" s="6"/>
      <c r="K73" s="17"/>
      <c r="L73" s="8"/>
      <c r="M73" s="9"/>
      <c r="N73" s="5"/>
      <c r="O73" s="6"/>
    </row>
    <row r="74" spans="1:20" s="11" customFormat="1" ht="31.5" hidden="1" customHeight="1" x14ac:dyDescent="0.4">
      <c r="A74" s="5"/>
      <c r="B74" s="6"/>
      <c r="C74" s="5"/>
      <c r="D74" s="7"/>
      <c r="E74" s="5"/>
      <c r="F74" s="6"/>
      <c r="G74" s="5"/>
      <c r="H74" s="6"/>
      <c r="I74" s="5"/>
      <c r="J74" s="6"/>
      <c r="K74" s="17"/>
      <c r="L74" s="8"/>
      <c r="M74" s="9"/>
      <c r="N74" s="5"/>
      <c r="O74" s="6"/>
    </row>
    <row r="75" spans="1:20" s="11" customFormat="1" ht="28.15" customHeight="1" thickBot="1" x14ac:dyDescent="0.45">
      <c r="A75" s="45" t="s">
        <v>118</v>
      </c>
      <c r="B75" s="46"/>
      <c r="C75" s="46"/>
      <c r="D75" s="46"/>
      <c r="E75" s="46"/>
      <c r="F75" s="46"/>
      <c r="G75" s="46"/>
      <c r="H75" s="46"/>
      <c r="I75" s="46"/>
      <c r="J75" s="46"/>
      <c r="K75" s="46"/>
      <c r="L75" s="46"/>
      <c r="M75" s="46"/>
      <c r="N75" s="46"/>
      <c r="O75" s="47"/>
    </row>
    <row r="76" spans="1:20" s="11" customFormat="1" ht="28.15" customHeight="1" thickBot="1" x14ac:dyDescent="0.45">
      <c r="A76" s="45" t="s">
        <v>90</v>
      </c>
      <c r="B76" s="46"/>
      <c r="C76" s="46"/>
      <c r="D76" s="46"/>
      <c r="E76" s="46"/>
      <c r="F76" s="47"/>
      <c r="G76" s="64" t="s">
        <v>91</v>
      </c>
      <c r="H76" s="65"/>
      <c r="I76" s="65"/>
      <c r="J76" s="65"/>
      <c r="K76" s="65"/>
      <c r="L76" s="65"/>
      <c r="M76" s="65"/>
      <c r="N76" s="65"/>
      <c r="O76" s="66"/>
    </row>
    <row r="77" spans="1:20" s="11" customFormat="1" ht="28.15" customHeight="1" x14ac:dyDescent="0.4">
      <c r="A77" s="30" t="s">
        <v>92</v>
      </c>
      <c r="B77" s="31"/>
      <c r="C77" s="32"/>
      <c r="D77" s="39">
        <v>0.6</v>
      </c>
      <c r="E77" s="31"/>
      <c r="F77" s="32"/>
      <c r="G77" s="40" t="s">
        <v>93</v>
      </c>
      <c r="H77" s="41"/>
      <c r="I77" s="41"/>
      <c r="J77" s="41"/>
      <c r="K77" s="41"/>
      <c r="L77" s="41"/>
      <c r="M77" s="41"/>
      <c r="N77" s="41"/>
      <c r="O77" s="23" t="s">
        <v>119</v>
      </c>
    </row>
    <row r="78" spans="1:20" s="11" customFormat="1" ht="28.15" customHeight="1" x14ac:dyDescent="0.4">
      <c r="A78" s="33"/>
      <c r="B78" s="34"/>
      <c r="C78" s="35"/>
      <c r="D78" s="34"/>
      <c r="E78" s="34"/>
      <c r="F78" s="35"/>
      <c r="G78" s="42" t="s">
        <v>95</v>
      </c>
      <c r="H78" s="43"/>
      <c r="I78" s="43"/>
      <c r="J78" s="43"/>
      <c r="K78" s="43"/>
      <c r="L78" s="43"/>
      <c r="M78" s="43"/>
      <c r="N78" s="43"/>
      <c r="O78" s="24" t="s">
        <v>119</v>
      </c>
    </row>
    <row r="79" spans="1:20" s="11" customFormat="1" ht="28.15" customHeight="1" x14ac:dyDescent="0.4">
      <c r="A79" s="33"/>
      <c r="B79" s="34"/>
      <c r="C79" s="35"/>
      <c r="D79" s="34"/>
      <c r="E79" s="34"/>
      <c r="F79" s="35"/>
      <c r="G79" s="42" t="s">
        <v>96</v>
      </c>
      <c r="H79" s="43"/>
      <c r="I79" s="43"/>
      <c r="J79" s="43"/>
      <c r="K79" s="43"/>
      <c r="L79" s="43"/>
      <c r="M79" s="43"/>
      <c r="N79" s="43"/>
      <c r="O79" s="24"/>
    </row>
    <row r="80" spans="1:20" s="11" customFormat="1" ht="28.15" customHeight="1" thickBot="1" x14ac:dyDescent="0.45">
      <c r="A80" s="36"/>
      <c r="B80" s="37"/>
      <c r="C80" s="38"/>
      <c r="D80" s="34"/>
      <c r="E80" s="34"/>
      <c r="F80" s="35"/>
      <c r="G80" s="48" t="s">
        <v>97</v>
      </c>
      <c r="H80" s="49"/>
      <c r="I80" s="49"/>
      <c r="J80" s="49"/>
      <c r="K80" s="49"/>
      <c r="L80" s="49"/>
      <c r="M80" s="49"/>
      <c r="N80" s="49"/>
      <c r="O80" s="25"/>
    </row>
    <row r="81" spans="1:15" s="11" customFormat="1" ht="28.15" customHeight="1" x14ac:dyDescent="0.4">
      <c r="A81" s="30" t="s">
        <v>98</v>
      </c>
      <c r="B81" s="31"/>
      <c r="C81" s="32"/>
      <c r="D81" s="34"/>
      <c r="E81" s="34"/>
      <c r="F81" s="35"/>
      <c r="G81" s="40" t="s">
        <v>99</v>
      </c>
      <c r="H81" s="41"/>
      <c r="I81" s="41"/>
      <c r="J81" s="41"/>
      <c r="K81" s="41"/>
      <c r="L81" s="41"/>
      <c r="M81" s="41"/>
      <c r="N81" s="41"/>
      <c r="O81" s="23" t="s">
        <v>119</v>
      </c>
    </row>
    <row r="82" spans="1:15" s="11" customFormat="1" ht="28.15" customHeight="1" x14ac:dyDescent="0.4">
      <c r="A82" s="33"/>
      <c r="B82" s="34"/>
      <c r="C82" s="35"/>
      <c r="D82" s="34"/>
      <c r="E82" s="34"/>
      <c r="F82" s="35"/>
      <c r="G82" s="42" t="s">
        <v>100</v>
      </c>
      <c r="H82" s="43"/>
      <c r="I82" s="43"/>
      <c r="J82" s="43"/>
      <c r="K82" s="43"/>
      <c r="L82" s="43"/>
      <c r="M82" s="43"/>
      <c r="N82" s="43"/>
      <c r="O82" s="24"/>
    </row>
    <row r="83" spans="1:15" s="11" customFormat="1" ht="28.15" customHeight="1" x14ac:dyDescent="0.4">
      <c r="A83" s="33"/>
      <c r="B83" s="34"/>
      <c r="C83" s="35"/>
      <c r="D83" s="34"/>
      <c r="E83" s="34"/>
      <c r="F83" s="35"/>
      <c r="G83" s="42" t="s">
        <v>101</v>
      </c>
      <c r="H83" s="43"/>
      <c r="I83" s="43"/>
      <c r="J83" s="43"/>
      <c r="K83" s="43"/>
      <c r="L83" s="43"/>
      <c r="M83" s="43"/>
      <c r="N83" s="43"/>
      <c r="O83" s="24"/>
    </row>
    <row r="84" spans="1:15" s="11" customFormat="1" ht="28.15" customHeight="1" x14ac:dyDescent="0.4">
      <c r="A84" s="33"/>
      <c r="B84" s="34"/>
      <c r="C84" s="35"/>
      <c r="D84" s="34"/>
      <c r="E84" s="34"/>
      <c r="F84" s="35"/>
      <c r="G84" s="42" t="s">
        <v>102</v>
      </c>
      <c r="H84" s="43"/>
      <c r="I84" s="43"/>
      <c r="J84" s="43"/>
      <c r="K84" s="43"/>
      <c r="L84" s="43"/>
      <c r="M84" s="43"/>
      <c r="N84" s="43"/>
      <c r="O84" s="24"/>
    </row>
    <row r="85" spans="1:15" s="11" customFormat="1" ht="28.15" customHeight="1" x14ac:dyDescent="0.4">
      <c r="A85" s="33"/>
      <c r="B85" s="34"/>
      <c r="C85" s="35"/>
      <c r="D85" s="34"/>
      <c r="E85" s="34"/>
      <c r="F85" s="35"/>
      <c r="G85" s="42" t="s">
        <v>103</v>
      </c>
      <c r="H85" s="43"/>
      <c r="I85" s="43"/>
      <c r="J85" s="43"/>
      <c r="K85" s="43"/>
      <c r="L85" s="43"/>
      <c r="M85" s="43"/>
      <c r="N85" s="43"/>
      <c r="O85" s="24"/>
    </row>
    <row r="86" spans="1:15" s="11" customFormat="1" ht="28.15" customHeight="1" x14ac:dyDescent="0.4">
      <c r="A86" s="33"/>
      <c r="B86" s="34"/>
      <c r="C86" s="35"/>
      <c r="D86" s="34"/>
      <c r="E86" s="34"/>
      <c r="F86" s="35"/>
      <c r="G86" s="42" t="s">
        <v>104</v>
      </c>
      <c r="H86" s="43"/>
      <c r="I86" s="43"/>
      <c r="J86" s="43"/>
      <c r="K86" s="43"/>
      <c r="L86" s="43"/>
      <c r="M86" s="43"/>
      <c r="N86" s="43"/>
      <c r="O86" s="24"/>
    </row>
    <row r="87" spans="1:15" s="11" customFormat="1" ht="28.15" customHeight="1" x14ac:dyDescent="0.4">
      <c r="A87" s="33"/>
      <c r="B87" s="34"/>
      <c r="C87" s="35"/>
      <c r="D87" s="34"/>
      <c r="E87" s="34"/>
      <c r="F87" s="35"/>
      <c r="G87" s="42" t="s">
        <v>105</v>
      </c>
      <c r="H87" s="43"/>
      <c r="I87" s="43"/>
      <c r="J87" s="43"/>
      <c r="K87" s="43"/>
      <c r="L87" s="43"/>
      <c r="M87" s="43"/>
      <c r="N87" s="43"/>
      <c r="O87" s="24"/>
    </row>
    <row r="88" spans="1:15" s="11" customFormat="1" ht="28.15" customHeight="1" x14ac:dyDescent="0.4">
      <c r="A88" s="33"/>
      <c r="B88" s="34"/>
      <c r="C88" s="35"/>
      <c r="D88" s="34"/>
      <c r="E88" s="34"/>
      <c r="F88" s="35"/>
      <c r="G88" s="42" t="s">
        <v>106</v>
      </c>
      <c r="H88" s="43"/>
      <c r="I88" s="43"/>
      <c r="J88" s="43"/>
      <c r="K88" s="43"/>
      <c r="L88" s="43"/>
      <c r="M88" s="43"/>
      <c r="N88" s="43"/>
      <c r="O88" s="24"/>
    </row>
    <row r="89" spans="1:15" s="11" customFormat="1" ht="28.15" customHeight="1" x14ac:dyDescent="0.4">
      <c r="A89" s="33"/>
      <c r="B89" s="34"/>
      <c r="C89" s="35"/>
      <c r="D89" s="34"/>
      <c r="E89" s="34"/>
      <c r="F89" s="35"/>
      <c r="G89" s="42" t="s">
        <v>107</v>
      </c>
      <c r="H89" s="43"/>
      <c r="I89" s="43"/>
      <c r="J89" s="43"/>
      <c r="K89" s="43"/>
      <c r="L89" s="43"/>
      <c r="M89" s="43"/>
      <c r="N89" s="43"/>
      <c r="O89" s="24"/>
    </row>
    <row r="90" spans="1:15" s="11" customFormat="1" ht="28.15" customHeight="1" x14ac:dyDescent="0.4">
      <c r="A90" s="33"/>
      <c r="B90" s="34"/>
      <c r="C90" s="35"/>
      <c r="D90" s="34"/>
      <c r="E90" s="34"/>
      <c r="F90" s="35"/>
      <c r="G90" s="42" t="s">
        <v>108</v>
      </c>
      <c r="H90" s="43"/>
      <c r="I90" s="43"/>
      <c r="J90" s="43"/>
      <c r="K90" s="43"/>
      <c r="L90" s="43"/>
      <c r="M90" s="43"/>
      <c r="N90" s="43"/>
      <c r="O90" s="24"/>
    </row>
    <row r="91" spans="1:15" s="11" customFormat="1" ht="28.15" customHeight="1" thickBot="1" x14ac:dyDescent="0.45">
      <c r="A91" s="36"/>
      <c r="B91" s="37"/>
      <c r="C91" s="38"/>
      <c r="D91" s="37"/>
      <c r="E91" s="37"/>
      <c r="F91" s="38"/>
      <c r="G91" s="48" t="s">
        <v>120</v>
      </c>
      <c r="H91" s="49"/>
      <c r="I91" s="49"/>
      <c r="J91" s="49"/>
      <c r="K91" s="49"/>
      <c r="L91" s="49"/>
      <c r="M91" s="49"/>
      <c r="N91" s="49"/>
      <c r="O91" s="25"/>
    </row>
    <row r="92" spans="1:15" s="11" customFormat="1" ht="28.15" customHeight="1" x14ac:dyDescent="0.4">
      <c r="A92" s="30" t="s">
        <v>110</v>
      </c>
      <c r="B92" s="31"/>
      <c r="C92" s="32"/>
      <c r="D92" s="39">
        <v>0.4</v>
      </c>
      <c r="E92" s="31"/>
      <c r="F92" s="32"/>
      <c r="G92" s="40" t="s">
        <v>111</v>
      </c>
      <c r="H92" s="41"/>
      <c r="I92" s="41"/>
      <c r="J92" s="41"/>
      <c r="K92" s="41"/>
      <c r="L92" s="41"/>
      <c r="M92" s="41"/>
      <c r="N92" s="41"/>
      <c r="O92" s="23"/>
    </row>
    <row r="93" spans="1:15" s="11" customFormat="1" ht="28.15" customHeight="1" x14ac:dyDescent="0.4">
      <c r="A93" s="33"/>
      <c r="B93" s="34"/>
      <c r="C93" s="35"/>
      <c r="D93" s="34"/>
      <c r="E93" s="34"/>
      <c r="F93" s="35"/>
      <c r="G93" s="42" t="s">
        <v>112</v>
      </c>
      <c r="H93" s="43"/>
      <c r="I93" s="43"/>
      <c r="J93" s="43"/>
      <c r="K93" s="43"/>
      <c r="L93" s="43"/>
      <c r="M93" s="43"/>
      <c r="N93" s="43"/>
      <c r="O93" s="24"/>
    </row>
    <row r="94" spans="1:15" s="11" customFormat="1" ht="28.15" customHeight="1" x14ac:dyDescent="0.4">
      <c r="A94" s="33"/>
      <c r="B94" s="34"/>
      <c r="C94" s="35"/>
      <c r="D94" s="34"/>
      <c r="E94" s="34"/>
      <c r="F94" s="35"/>
      <c r="G94" s="42" t="s">
        <v>113</v>
      </c>
      <c r="H94" s="43"/>
      <c r="I94" s="43"/>
      <c r="J94" s="43"/>
      <c r="K94" s="43"/>
      <c r="L94" s="43"/>
      <c r="M94" s="43"/>
      <c r="N94" s="43"/>
      <c r="O94" s="24"/>
    </row>
    <row r="95" spans="1:15" s="11" customFormat="1" ht="28.15" customHeight="1" thickBot="1" x14ac:dyDescent="0.45">
      <c r="A95" s="36"/>
      <c r="B95" s="37"/>
      <c r="C95" s="38"/>
      <c r="D95" s="37"/>
      <c r="E95" s="37"/>
      <c r="F95" s="38"/>
      <c r="G95" s="48" t="s">
        <v>97</v>
      </c>
      <c r="H95" s="49"/>
      <c r="I95" s="49"/>
      <c r="J95" s="49"/>
      <c r="K95" s="49"/>
      <c r="L95" s="49"/>
      <c r="M95" s="49"/>
      <c r="N95" s="49"/>
      <c r="O95" s="25"/>
    </row>
    <row r="96" spans="1:15" s="11" customFormat="1" ht="31.5" customHeight="1" thickBot="1" x14ac:dyDescent="0.45">
      <c r="A96" s="64" t="s">
        <v>121</v>
      </c>
      <c r="B96" s="65"/>
      <c r="C96" s="65"/>
      <c r="D96" s="65"/>
      <c r="E96" s="65"/>
      <c r="F96" s="65"/>
      <c r="G96" s="65"/>
      <c r="H96" s="65"/>
      <c r="I96" s="65"/>
      <c r="J96" s="65"/>
      <c r="K96" s="65"/>
      <c r="L96" s="65"/>
      <c r="M96" s="65"/>
      <c r="N96" s="65"/>
      <c r="O96" s="66"/>
    </row>
    <row r="97" spans="1:18" s="11" customFormat="1" ht="31.5" customHeight="1" x14ac:dyDescent="0.4">
      <c r="A97" s="74" t="s">
        <v>184</v>
      </c>
      <c r="B97" s="75"/>
      <c r="C97" s="75"/>
      <c r="D97" s="75"/>
      <c r="E97" s="75"/>
      <c r="F97" s="75"/>
      <c r="G97" s="75"/>
      <c r="H97" s="75"/>
      <c r="I97" s="75"/>
      <c r="J97" s="75"/>
      <c r="K97" s="75"/>
      <c r="L97" s="75"/>
      <c r="M97" s="75"/>
      <c r="N97" s="75"/>
      <c r="O97" s="76"/>
    </row>
    <row r="98" spans="1:18" s="11" customFormat="1" ht="32.5" customHeight="1" x14ac:dyDescent="0.4">
      <c r="A98" s="67" t="s">
        <v>69</v>
      </c>
      <c r="B98" s="68"/>
      <c r="C98" s="45" t="s">
        <v>70</v>
      </c>
      <c r="D98" s="46"/>
      <c r="E98" s="46"/>
      <c r="F98" s="46"/>
      <c r="G98" s="46"/>
      <c r="H98" s="46"/>
      <c r="I98" s="46"/>
      <c r="J98" s="47"/>
      <c r="K98" s="80" t="s">
        <v>71</v>
      </c>
      <c r="L98" s="67" t="s">
        <v>72</v>
      </c>
      <c r="M98" s="68"/>
      <c r="N98" s="67" t="s">
        <v>73</v>
      </c>
      <c r="O98" s="68"/>
    </row>
    <row r="99" spans="1:18" s="11" customFormat="1" ht="31.15" customHeight="1" x14ac:dyDescent="0.4">
      <c r="A99" s="71"/>
      <c r="B99" s="72"/>
      <c r="C99" s="45" t="s">
        <v>74</v>
      </c>
      <c r="D99" s="46"/>
      <c r="E99" s="46"/>
      <c r="F99" s="47"/>
      <c r="G99" s="67" t="s">
        <v>75</v>
      </c>
      <c r="H99" s="68"/>
      <c r="I99" s="67" t="s">
        <v>76</v>
      </c>
      <c r="J99" s="68"/>
      <c r="K99" s="81"/>
      <c r="L99" s="71"/>
      <c r="M99" s="72"/>
      <c r="N99" s="71"/>
      <c r="O99" s="72"/>
    </row>
    <row r="100" spans="1:18" s="11" customFormat="1" ht="50.5" customHeight="1" thickBot="1" x14ac:dyDescent="0.45">
      <c r="A100" s="69"/>
      <c r="B100" s="70"/>
      <c r="C100" s="45" t="s">
        <v>77</v>
      </c>
      <c r="D100" s="47"/>
      <c r="E100" s="45" t="s">
        <v>78</v>
      </c>
      <c r="F100" s="47"/>
      <c r="G100" s="69"/>
      <c r="H100" s="70"/>
      <c r="I100" s="69"/>
      <c r="J100" s="70"/>
      <c r="K100" s="82"/>
      <c r="L100" s="69"/>
      <c r="M100" s="70"/>
      <c r="N100" s="69"/>
      <c r="O100" s="70"/>
    </row>
    <row r="101" spans="1:18" s="11" customFormat="1" ht="96" customHeight="1" thickBot="1" x14ac:dyDescent="0.45">
      <c r="A101" s="205" t="s">
        <v>173</v>
      </c>
      <c r="B101" s="205"/>
      <c r="C101" s="79" t="s">
        <v>79</v>
      </c>
      <c r="D101" s="79"/>
      <c r="E101" s="79" t="s">
        <v>123</v>
      </c>
      <c r="F101" s="79"/>
      <c r="G101" s="78" t="s">
        <v>81</v>
      </c>
      <c r="H101" s="78"/>
      <c r="I101" s="79" t="s">
        <v>82</v>
      </c>
      <c r="J101" s="79"/>
      <c r="K101" s="22">
        <v>8</v>
      </c>
      <c r="L101" s="44" t="s">
        <v>84</v>
      </c>
      <c r="M101" s="44"/>
      <c r="N101" s="44" t="s">
        <v>85</v>
      </c>
      <c r="O101" s="44"/>
    </row>
    <row r="102" spans="1:18" s="11" customFormat="1" ht="88.15" customHeight="1" thickBot="1" x14ac:dyDescent="0.45">
      <c r="A102" s="205" t="s">
        <v>130</v>
      </c>
      <c r="B102" s="205"/>
      <c r="C102" s="79" t="s">
        <v>79</v>
      </c>
      <c r="D102" s="79"/>
      <c r="E102" s="79" t="s">
        <v>123</v>
      </c>
      <c r="F102" s="79"/>
      <c r="G102" s="78" t="s">
        <v>81</v>
      </c>
      <c r="H102" s="78"/>
      <c r="I102" s="79" t="s">
        <v>82</v>
      </c>
      <c r="J102" s="79"/>
      <c r="K102" s="22">
        <v>4</v>
      </c>
      <c r="L102" s="44" t="s">
        <v>84</v>
      </c>
      <c r="M102" s="44"/>
      <c r="N102" s="44" t="s">
        <v>85</v>
      </c>
      <c r="O102" s="44"/>
    </row>
    <row r="103" spans="1:18" s="11" customFormat="1" ht="93.7" customHeight="1" thickBot="1" x14ac:dyDescent="0.45">
      <c r="A103" s="205" t="s">
        <v>131</v>
      </c>
      <c r="B103" s="205"/>
      <c r="C103" s="79" t="s">
        <v>79</v>
      </c>
      <c r="D103" s="79"/>
      <c r="E103" s="79" t="s">
        <v>123</v>
      </c>
      <c r="F103" s="79"/>
      <c r="G103" s="78" t="s">
        <v>81</v>
      </c>
      <c r="H103" s="78"/>
      <c r="I103" s="79" t="s">
        <v>82</v>
      </c>
      <c r="J103" s="79"/>
      <c r="K103" s="22">
        <v>8</v>
      </c>
      <c r="L103" s="44" t="s">
        <v>84</v>
      </c>
      <c r="M103" s="44"/>
      <c r="N103" s="44" t="s">
        <v>85</v>
      </c>
      <c r="O103" s="44"/>
    </row>
    <row r="104" spans="1:18" s="11" customFormat="1" ht="88.9" customHeight="1" thickBot="1" x14ac:dyDescent="0.45">
      <c r="A104" s="205" t="s">
        <v>132</v>
      </c>
      <c r="B104" s="205"/>
      <c r="C104" s="79" t="s">
        <v>79</v>
      </c>
      <c r="D104" s="79"/>
      <c r="E104" s="79" t="s">
        <v>123</v>
      </c>
      <c r="F104" s="79"/>
      <c r="G104" s="78" t="s">
        <v>81</v>
      </c>
      <c r="H104" s="78"/>
      <c r="I104" s="79" t="s">
        <v>82</v>
      </c>
      <c r="J104" s="79"/>
      <c r="K104" s="22">
        <v>4</v>
      </c>
      <c r="L104" s="44" t="s">
        <v>84</v>
      </c>
      <c r="M104" s="44"/>
      <c r="N104" s="44" t="s">
        <v>85</v>
      </c>
      <c r="O104" s="44"/>
      <c r="R104" s="11">
        <f>SUM(K101:K104)</f>
        <v>24</v>
      </c>
    </row>
    <row r="105" spans="1:18" s="11" customFormat="1" ht="28.15" customHeight="1" thickBot="1" x14ac:dyDescent="0.45">
      <c r="A105" s="45" t="s">
        <v>127</v>
      </c>
      <c r="B105" s="46"/>
      <c r="C105" s="46"/>
      <c r="D105" s="46"/>
      <c r="E105" s="46"/>
      <c r="F105" s="46"/>
      <c r="G105" s="46"/>
      <c r="H105" s="46"/>
      <c r="I105" s="46"/>
      <c r="J105" s="46"/>
      <c r="K105" s="46"/>
      <c r="L105" s="90"/>
      <c r="M105" s="90"/>
      <c r="N105" s="46"/>
      <c r="O105" s="47"/>
    </row>
    <row r="106" spans="1:18" s="11" customFormat="1" ht="28.15" customHeight="1" thickBot="1" x14ac:dyDescent="0.45">
      <c r="A106" s="45" t="s">
        <v>90</v>
      </c>
      <c r="B106" s="46"/>
      <c r="C106" s="46"/>
      <c r="D106" s="46"/>
      <c r="E106" s="46"/>
      <c r="F106" s="47"/>
      <c r="G106" s="64" t="s">
        <v>91</v>
      </c>
      <c r="H106" s="65"/>
      <c r="I106" s="65"/>
      <c r="J106" s="65"/>
      <c r="K106" s="65"/>
      <c r="L106" s="65"/>
      <c r="M106" s="65"/>
      <c r="N106" s="65"/>
      <c r="O106" s="66"/>
    </row>
    <row r="107" spans="1:18" s="11" customFormat="1" ht="28.15" customHeight="1" x14ac:dyDescent="0.4">
      <c r="A107" s="30" t="s">
        <v>92</v>
      </c>
      <c r="B107" s="31"/>
      <c r="C107" s="32"/>
      <c r="D107" s="39">
        <v>0.6</v>
      </c>
      <c r="E107" s="31"/>
      <c r="F107" s="32"/>
      <c r="G107" s="40" t="s">
        <v>93</v>
      </c>
      <c r="H107" s="41"/>
      <c r="I107" s="41"/>
      <c r="J107" s="41"/>
      <c r="K107" s="41"/>
      <c r="L107" s="41"/>
      <c r="M107" s="41"/>
      <c r="N107" s="41"/>
      <c r="O107" s="23" t="s">
        <v>119</v>
      </c>
    </row>
    <row r="108" spans="1:18" s="11" customFormat="1" ht="28.15" customHeight="1" x14ac:dyDescent="0.4">
      <c r="A108" s="33"/>
      <c r="B108" s="34"/>
      <c r="C108" s="35"/>
      <c r="D108" s="34"/>
      <c r="E108" s="34"/>
      <c r="F108" s="35"/>
      <c r="G108" s="42" t="s">
        <v>95</v>
      </c>
      <c r="H108" s="43"/>
      <c r="I108" s="43"/>
      <c r="J108" s="43"/>
      <c r="K108" s="43"/>
      <c r="L108" s="43"/>
      <c r="M108" s="43"/>
      <c r="N108" s="43"/>
      <c r="O108" s="24" t="s">
        <v>119</v>
      </c>
    </row>
    <row r="109" spans="1:18" s="11" customFormat="1" ht="28.15" customHeight="1" x14ac:dyDescent="0.4">
      <c r="A109" s="33"/>
      <c r="B109" s="34"/>
      <c r="C109" s="35"/>
      <c r="D109" s="34"/>
      <c r="E109" s="34"/>
      <c r="F109" s="35"/>
      <c r="G109" s="42" t="s">
        <v>96</v>
      </c>
      <c r="H109" s="43"/>
      <c r="I109" s="43"/>
      <c r="J109" s="43"/>
      <c r="K109" s="43"/>
      <c r="L109" s="43"/>
      <c r="M109" s="43"/>
      <c r="N109" s="43"/>
      <c r="O109" s="24"/>
    </row>
    <row r="110" spans="1:18" s="11" customFormat="1" ht="28.15" customHeight="1" thickBot="1" x14ac:dyDescent="0.45">
      <c r="A110" s="36"/>
      <c r="B110" s="37"/>
      <c r="C110" s="38"/>
      <c r="D110" s="34"/>
      <c r="E110" s="34"/>
      <c r="F110" s="35"/>
      <c r="G110" s="48" t="s">
        <v>97</v>
      </c>
      <c r="H110" s="49"/>
      <c r="I110" s="49"/>
      <c r="J110" s="49"/>
      <c r="K110" s="49"/>
      <c r="L110" s="49"/>
      <c r="M110" s="49"/>
      <c r="N110" s="49"/>
      <c r="O110" s="25"/>
    </row>
    <row r="111" spans="1:18" s="11" customFormat="1" ht="28.15" customHeight="1" x14ac:dyDescent="0.4">
      <c r="A111" s="30" t="s">
        <v>98</v>
      </c>
      <c r="B111" s="31"/>
      <c r="C111" s="32"/>
      <c r="D111" s="34"/>
      <c r="E111" s="34"/>
      <c r="F111" s="35"/>
      <c r="G111" s="40" t="s">
        <v>99</v>
      </c>
      <c r="H111" s="41"/>
      <c r="I111" s="41"/>
      <c r="J111" s="41"/>
      <c r="K111" s="41"/>
      <c r="L111" s="41"/>
      <c r="M111" s="41"/>
      <c r="N111" s="41"/>
      <c r="O111" s="23" t="s">
        <v>119</v>
      </c>
    </row>
    <row r="112" spans="1:18" s="11" customFormat="1" ht="28.15" customHeight="1" x14ac:dyDescent="0.4">
      <c r="A112" s="33"/>
      <c r="B112" s="34"/>
      <c r="C112" s="35"/>
      <c r="D112" s="34"/>
      <c r="E112" s="34"/>
      <c r="F112" s="35"/>
      <c r="G112" s="42" t="s">
        <v>100</v>
      </c>
      <c r="H112" s="43"/>
      <c r="I112" s="43"/>
      <c r="J112" s="43"/>
      <c r="K112" s="43"/>
      <c r="L112" s="43"/>
      <c r="M112" s="43"/>
      <c r="N112" s="43"/>
      <c r="O112" s="24"/>
    </row>
    <row r="113" spans="1:15" s="11" customFormat="1" ht="28.15" customHeight="1" x14ac:dyDescent="0.4">
      <c r="A113" s="33"/>
      <c r="B113" s="34"/>
      <c r="C113" s="35"/>
      <c r="D113" s="34"/>
      <c r="E113" s="34"/>
      <c r="F113" s="35"/>
      <c r="G113" s="42" t="s">
        <v>101</v>
      </c>
      <c r="H113" s="43"/>
      <c r="I113" s="43"/>
      <c r="J113" s="43"/>
      <c r="K113" s="43"/>
      <c r="L113" s="43"/>
      <c r="M113" s="43"/>
      <c r="N113" s="43"/>
      <c r="O113" s="24"/>
    </row>
    <row r="114" spans="1:15" s="11" customFormat="1" ht="28.15" customHeight="1" x14ac:dyDescent="0.4">
      <c r="A114" s="33"/>
      <c r="B114" s="34"/>
      <c r="C114" s="35"/>
      <c r="D114" s="34"/>
      <c r="E114" s="34"/>
      <c r="F114" s="35"/>
      <c r="G114" s="42" t="s">
        <v>102</v>
      </c>
      <c r="H114" s="43"/>
      <c r="I114" s="43"/>
      <c r="J114" s="43"/>
      <c r="K114" s="43"/>
      <c r="L114" s="43"/>
      <c r="M114" s="43"/>
      <c r="N114" s="43"/>
      <c r="O114" s="24"/>
    </row>
    <row r="115" spans="1:15" s="11" customFormat="1" ht="28.15" customHeight="1" x14ac:dyDescent="0.4">
      <c r="A115" s="33"/>
      <c r="B115" s="34"/>
      <c r="C115" s="35"/>
      <c r="D115" s="34"/>
      <c r="E115" s="34"/>
      <c r="F115" s="35"/>
      <c r="G115" s="42" t="s">
        <v>103</v>
      </c>
      <c r="H115" s="43"/>
      <c r="I115" s="43"/>
      <c r="J115" s="43"/>
      <c r="K115" s="43"/>
      <c r="L115" s="43"/>
      <c r="M115" s="43"/>
      <c r="N115" s="43"/>
      <c r="O115" s="24"/>
    </row>
    <row r="116" spans="1:15" s="11" customFormat="1" ht="28.15" customHeight="1" x14ac:dyDescent="0.4">
      <c r="A116" s="33"/>
      <c r="B116" s="34"/>
      <c r="C116" s="35"/>
      <c r="D116" s="34"/>
      <c r="E116" s="34"/>
      <c r="F116" s="35"/>
      <c r="G116" s="42" t="s">
        <v>104</v>
      </c>
      <c r="H116" s="43"/>
      <c r="I116" s="43"/>
      <c r="J116" s="43"/>
      <c r="K116" s="43"/>
      <c r="L116" s="43"/>
      <c r="M116" s="43"/>
      <c r="N116" s="43"/>
      <c r="O116" s="24"/>
    </row>
    <row r="117" spans="1:15" s="11" customFormat="1" ht="28.15" customHeight="1" x14ac:dyDescent="0.4">
      <c r="A117" s="33"/>
      <c r="B117" s="34"/>
      <c r="C117" s="35"/>
      <c r="D117" s="34"/>
      <c r="E117" s="34"/>
      <c r="F117" s="35"/>
      <c r="G117" s="42" t="s">
        <v>105</v>
      </c>
      <c r="H117" s="43"/>
      <c r="I117" s="43"/>
      <c r="J117" s="43"/>
      <c r="K117" s="43"/>
      <c r="L117" s="43"/>
      <c r="M117" s="43"/>
      <c r="N117" s="43"/>
      <c r="O117" s="24" t="s">
        <v>119</v>
      </c>
    </row>
    <row r="118" spans="1:15" s="11" customFormat="1" ht="28.15" customHeight="1" x14ac:dyDescent="0.4">
      <c r="A118" s="33"/>
      <c r="B118" s="34"/>
      <c r="C118" s="35"/>
      <c r="D118" s="34"/>
      <c r="E118" s="34"/>
      <c r="F118" s="35"/>
      <c r="G118" s="42" t="s">
        <v>106</v>
      </c>
      <c r="H118" s="43"/>
      <c r="I118" s="43"/>
      <c r="J118" s="43"/>
      <c r="K118" s="43"/>
      <c r="L118" s="43"/>
      <c r="M118" s="43"/>
      <c r="N118" s="43"/>
      <c r="O118" s="24"/>
    </row>
    <row r="119" spans="1:15" s="11" customFormat="1" ht="28.15" customHeight="1" x14ac:dyDescent="0.4">
      <c r="A119" s="33"/>
      <c r="B119" s="34"/>
      <c r="C119" s="35"/>
      <c r="D119" s="34"/>
      <c r="E119" s="34"/>
      <c r="F119" s="35"/>
      <c r="G119" s="42" t="s">
        <v>107</v>
      </c>
      <c r="H119" s="43"/>
      <c r="I119" s="43"/>
      <c r="J119" s="43"/>
      <c r="K119" s="43"/>
      <c r="L119" s="43"/>
      <c r="M119" s="43"/>
      <c r="N119" s="43"/>
      <c r="O119" s="24"/>
    </row>
    <row r="120" spans="1:15" s="11" customFormat="1" ht="28.15" customHeight="1" x14ac:dyDescent="0.4">
      <c r="A120" s="33"/>
      <c r="B120" s="34"/>
      <c r="C120" s="35"/>
      <c r="D120" s="34"/>
      <c r="E120" s="34"/>
      <c r="F120" s="35"/>
      <c r="G120" s="42" t="s">
        <v>108</v>
      </c>
      <c r="H120" s="43"/>
      <c r="I120" s="43"/>
      <c r="J120" s="43"/>
      <c r="K120" s="43"/>
      <c r="L120" s="43"/>
      <c r="M120" s="43"/>
      <c r="N120" s="43"/>
      <c r="O120" s="24"/>
    </row>
    <row r="121" spans="1:15" s="11" customFormat="1" ht="28.15" customHeight="1" x14ac:dyDescent="0.4">
      <c r="A121" s="36"/>
      <c r="B121" s="37"/>
      <c r="C121" s="38"/>
      <c r="D121" s="37"/>
      <c r="E121" s="37"/>
      <c r="F121" s="38"/>
      <c r="G121" s="48" t="s">
        <v>109</v>
      </c>
      <c r="H121" s="49"/>
      <c r="I121" s="49"/>
      <c r="J121" s="49"/>
      <c r="K121" s="49"/>
      <c r="L121" s="49"/>
      <c r="M121" s="49"/>
      <c r="N121" s="49"/>
      <c r="O121" s="25"/>
    </row>
    <row r="122" spans="1:15" s="11" customFormat="1" ht="28.15" customHeight="1" x14ac:dyDescent="0.4">
      <c r="A122" s="30" t="s">
        <v>110</v>
      </c>
      <c r="B122" s="31"/>
      <c r="C122" s="32"/>
      <c r="D122" s="39">
        <v>0.4</v>
      </c>
      <c r="E122" s="31"/>
      <c r="F122" s="32"/>
      <c r="G122" s="40" t="s">
        <v>111</v>
      </c>
      <c r="H122" s="41"/>
      <c r="I122" s="41"/>
      <c r="J122" s="41"/>
      <c r="K122" s="41"/>
      <c r="L122" s="41"/>
      <c r="M122" s="41"/>
      <c r="N122" s="41"/>
      <c r="O122" s="23"/>
    </row>
    <row r="123" spans="1:15" s="11" customFormat="1" ht="28.15" customHeight="1" x14ac:dyDescent="0.4">
      <c r="A123" s="33"/>
      <c r="B123" s="34"/>
      <c r="C123" s="35"/>
      <c r="D123" s="34"/>
      <c r="E123" s="34"/>
      <c r="F123" s="35"/>
      <c r="G123" s="42" t="s">
        <v>112</v>
      </c>
      <c r="H123" s="43"/>
      <c r="I123" s="43"/>
      <c r="J123" s="43"/>
      <c r="K123" s="43"/>
      <c r="L123" s="43"/>
      <c r="M123" s="43"/>
      <c r="N123" s="43"/>
      <c r="O123" s="24"/>
    </row>
    <row r="124" spans="1:15" s="11" customFormat="1" ht="28.15" customHeight="1" x14ac:dyDescent="0.4">
      <c r="A124" s="33"/>
      <c r="B124" s="34"/>
      <c r="C124" s="35"/>
      <c r="D124" s="34"/>
      <c r="E124" s="34"/>
      <c r="F124" s="35"/>
      <c r="G124" s="42" t="s">
        <v>113</v>
      </c>
      <c r="H124" s="43"/>
      <c r="I124" s="43"/>
      <c r="J124" s="43"/>
      <c r="K124" s="43"/>
      <c r="L124" s="43"/>
      <c r="M124" s="43"/>
      <c r="N124" s="43"/>
      <c r="O124" s="24"/>
    </row>
    <row r="125" spans="1:15" s="11" customFormat="1" ht="28.15" customHeight="1" thickBot="1" x14ac:dyDescent="0.45">
      <c r="A125" s="36"/>
      <c r="B125" s="37"/>
      <c r="C125" s="38"/>
      <c r="D125" s="37"/>
      <c r="E125" s="37"/>
      <c r="F125" s="38"/>
      <c r="G125" s="48" t="s">
        <v>97</v>
      </c>
      <c r="H125" s="49"/>
      <c r="I125" s="49"/>
      <c r="J125" s="49"/>
      <c r="K125" s="49"/>
      <c r="L125" s="49"/>
      <c r="M125" s="49"/>
      <c r="N125" s="49"/>
      <c r="O125" s="25"/>
    </row>
    <row r="126" spans="1:15" s="11" customFormat="1" ht="31.5" customHeight="1" thickBot="1" x14ac:dyDescent="0.45">
      <c r="A126" s="64" t="s">
        <v>128</v>
      </c>
      <c r="B126" s="65"/>
      <c r="C126" s="65"/>
      <c r="D126" s="65"/>
      <c r="E126" s="65"/>
      <c r="F126" s="65"/>
      <c r="G126" s="65"/>
      <c r="H126" s="65"/>
      <c r="I126" s="65"/>
      <c r="J126" s="65"/>
      <c r="K126" s="65"/>
      <c r="L126" s="65"/>
      <c r="M126" s="65"/>
      <c r="N126" s="65"/>
      <c r="O126" s="66"/>
    </row>
    <row r="127" spans="1:15" s="11" customFormat="1" ht="31.5" customHeight="1" thickBot="1" x14ac:dyDescent="0.45">
      <c r="A127" s="202" t="s">
        <v>171</v>
      </c>
      <c r="B127" s="203"/>
      <c r="C127" s="203"/>
      <c r="D127" s="203"/>
      <c r="E127" s="203"/>
      <c r="F127" s="203"/>
      <c r="G127" s="203"/>
      <c r="H127" s="203"/>
      <c r="I127" s="203"/>
      <c r="J127" s="203"/>
      <c r="K127" s="203"/>
      <c r="L127" s="203"/>
      <c r="M127" s="203"/>
      <c r="N127" s="203"/>
      <c r="O127" s="204"/>
    </row>
    <row r="128" spans="1:15" s="11" customFormat="1" ht="32.5" customHeight="1" thickBot="1" x14ac:dyDescent="0.45">
      <c r="A128" s="67" t="s">
        <v>69</v>
      </c>
      <c r="B128" s="68"/>
      <c r="C128" s="45" t="s">
        <v>70</v>
      </c>
      <c r="D128" s="46"/>
      <c r="E128" s="46"/>
      <c r="F128" s="46"/>
      <c r="G128" s="46"/>
      <c r="H128" s="46"/>
      <c r="I128" s="46"/>
      <c r="J128" s="47"/>
      <c r="K128" s="80" t="s">
        <v>71</v>
      </c>
      <c r="L128" s="67" t="s">
        <v>72</v>
      </c>
      <c r="M128" s="68"/>
      <c r="N128" s="67" t="s">
        <v>73</v>
      </c>
      <c r="O128" s="68"/>
    </row>
    <row r="129" spans="1:18" s="11" customFormat="1" ht="31.15" customHeight="1" thickBot="1" x14ac:dyDescent="0.45">
      <c r="A129" s="71"/>
      <c r="B129" s="72"/>
      <c r="C129" s="45" t="s">
        <v>74</v>
      </c>
      <c r="D129" s="46"/>
      <c r="E129" s="46"/>
      <c r="F129" s="47"/>
      <c r="G129" s="67" t="s">
        <v>75</v>
      </c>
      <c r="H129" s="68"/>
      <c r="I129" s="67" t="s">
        <v>76</v>
      </c>
      <c r="J129" s="68"/>
      <c r="K129" s="81"/>
      <c r="L129" s="71"/>
      <c r="M129" s="72"/>
      <c r="N129" s="71"/>
      <c r="O129" s="72"/>
    </row>
    <row r="130" spans="1:18" s="11" customFormat="1" ht="50.5" customHeight="1" thickBot="1" x14ac:dyDescent="0.45">
      <c r="A130" s="71"/>
      <c r="B130" s="72"/>
      <c r="C130" s="45" t="s">
        <v>77</v>
      </c>
      <c r="D130" s="46"/>
      <c r="E130" s="45" t="s">
        <v>78</v>
      </c>
      <c r="F130" s="47"/>
      <c r="G130" s="69"/>
      <c r="H130" s="70"/>
      <c r="I130" s="69"/>
      <c r="J130" s="70"/>
      <c r="K130" s="82"/>
      <c r="L130" s="69"/>
      <c r="M130" s="70"/>
      <c r="N130" s="71"/>
      <c r="O130" s="72"/>
    </row>
    <row r="131" spans="1:18" s="11" customFormat="1" ht="114.9" customHeight="1" thickBot="1" x14ac:dyDescent="0.45">
      <c r="A131" s="77" t="s">
        <v>172</v>
      </c>
      <c r="B131" s="77"/>
      <c r="C131" s="79" t="s">
        <v>79</v>
      </c>
      <c r="D131" s="79"/>
      <c r="E131" s="79" t="s">
        <v>115</v>
      </c>
      <c r="F131" s="79"/>
      <c r="G131" s="78" t="s">
        <v>81</v>
      </c>
      <c r="H131" s="78"/>
      <c r="I131" s="79" t="s">
        <v>82</v>
      </c>
      <c r="J131" s="79"/>
      <c r="K131" s="21">
        <v>6</v>
      </c>
      <c r="L131" s="44" t="s">
        <v>84</v>
      </c>
      <c r="M131" s="44"/>
      <c r="N131" s="44" t="s">
        <v>85</v>
      </c>
      <c r="O131" s="44"/>
    </row>
    <row r="132" spans="1:18" s="11" customFormat="1" ht="86.4" customHeight="1" thickBot="1" x14ac:dyDescent="0.45">
      <c r="A132" s="77" t="s">
        <v>117</v>
      </c>
      <c r="B132" s="77"/>
      <c r="C132" s="79" t="s">
        <v>79</v>
      </c>
      <c r="D132" s="79"/>
      <c r="E132" s="79" t="s">
        <v>115</v>
      </c>
      <c r="F132" s="79"/>
      <c r="G132" s="78" t="s">
        <v>81</v>
      </c>
      <c r="H132" s="78"/>
      <c r="I132" s="79" t="s">
        <v>82</v>
      </c>
      <c r="J132" s="79"/>
      <c r="K132" s="21">
        <v>6</v>
      </c>
      <c r="L132" s="44" t="s">
        <v>84</v>
      </c>
      <c r="M132" s="44"/>
      <c r="N132" s="44" t="s">
        <v>85</v>
      </c>
      <c r="O132" s="44"/>
    </row>
    <row r="133" spans="1:18" s="11" customFormat="1" ht="86.4" customHeight="1" thickBot="1" x14ac:dyDescent="0.45">
      <c r="A133" s="77" t="s">
        <v>180</v>
      </c>
      <c r="B133" s="77"/>
      <c r="C133" s="79" t="s">
        <v>79</v>
      </c>
      <c r="D133" s="79"/>
      <c r="E133" s="79" t="s">
        <v>115</v>
      </c>
      <c r="F133" s="79"/>
      <c r="G133" s="78" t="s">
        <v>81</v>
      </c>
      <c r="H133" s="78"/>
      <c r="I133" s="79" t="s">
        <v>82</v>
      </c>
      <c r="J133" s="79"/>
      <c r="K133" s="21">
        <v>6</v>
      </c>
      <c r="L133" s="44" t="s">
        <v>84</v>
      </c>
      <c r="M133" s="44"/>
      <c r="N133" s="44" t="s">
        <v>85</v>
      </c>
      <c r="O133" s="44"/>
    </row>
    <row r="134" spans="1:18" s="11" customFormat="1" ht="87" customHeight="1" thickBot="1" x14ac:dyDescent="0.45">
      <c r="A134" s="77" t="s">
        <v>181</v>
      </c>
      <c r="B134" s="77"/>
      <c r="C134" s="79" t="s">
        <v>79</v>
      </c>
      <c r="D134" s="79"/>
      <c r="E134" s="79" t="s">
        <v>115</v>
      </c>
      <c r="F134" s="79"/>
      <c r="G134" s="78" t="s">
        <v>81</v>
      </c>
      <c r="H134" s="78"/>
      <c r="I134" s="79" t="s">
        <v>82</v>
      </c>
      <c r="J134" s="79"/>
      <c r="K134" s="21">
        <v>6</v>
      </c>
      <c r="L134" s="44" t="s">
        <v>84</v>
      </c>
      <c r="M134" s="44"/>
      <c r="N134" s="44" t="s">
        <v>85</v>
      </c>
      <c r="O134" s="44"/>
      <c r="R134" s="11">
        <f>SUM(K131:K134)</f>
        <v>24</v>
      </c>
    </row>
    <row r="135" spans="1:18" s="11" customFormat="1" ht="28.15" customHeight="1" thickBot="1" x14ac:dyDescent="0.45">
      <c r="A135" s="69" t="s">
        <v>133</v>
      </c>
      <c r="B135" s="90"/>
      <c r="C135" s="46"/>
      <c r="D135" s="46"/>
      <c r="E135" s="46"/>
      <c r="F135" s="46"/>
      <c r="G135" s="46"/>
      <c r="H135" s="46"/>
      <c r="I135" s="46"/>
      <c r="J135" s="46"/>
      <c r="K135" s="46"/>
      <c r="L135" s="46"/>
      <c r="M135" s="46"/>
      <c r="N135" s="46"/>
      <c r="O135" s="47"/>
    </row>
    <row r="136" spans="1:18" s="11" customFormat="1" ht="28.15" customHeight="1" thickBot="1" x14ac:dyDescent="0.45">
      <c r="A136" s="45" t="s">
        <v>90</v>
      </c>
      <c r="B136" s="46"/>
      <c r="C136" s="46"/>
      <c r="D136" s="46"/>
      <c r="E136" s="46"/>
      <c r="F136" s="47"/>
      <c r="G136" s="64" t="s">
        <v>91</v>
      </c>
      <c r="H136" s="65"/>
      <c r="I136" s="65"/>
      <c r="J136" s="65"/>
      <c r="K136" s="65"/>
      <c r="L136" s="65"/>
      <c r="M136" s="65"/>
      <c r="N136" s="65"/>
      <c r="O136" s="66"/>
    </row>
    <row r="137" spans="1:18" s="11" customFormat="1" ht="28.15" customHeight="1" x14ac:dyDescent="0.4">
      <c r="A137" s="30" t="s">
        <v>92</v>
      </c>
      <c r="B137" s="31"/>
      <c r="C137" s="32"/>
      <c r="D137" s="39">
        <v>0.6</v>
      </c>
      <c r="E137" s="31"/>
      <c r="F137" s="32"/>
      <c r="G137" s="40" t="s">
        <v>93</v>
      </c>
      <c r="H137" s="41"/>
      <c r="I137" s="41"/>
      <c r="J137" s="41"/>
      <c r="K137" s="41"/>
      <c r="L137" s="41"/>
      <c r="M137" s="41"/>
      <c r="N137" s="41"/>
      <c r="O137" s="23" t="s">
        <v>119</v>
      </c>
    </row>
    <row r="138" spans="1:18" s="11" customFormat="1" ht="28.15" customHeight="1" x14ac:dyDescent="0.4">
      <c r="A138" s="33"/>
      <c r="B138" s="34"/>
      <c r="C138" s="35"/>
      <c r="D138" s="34"/>
      <c r="E138" s="34"/>
      <c r="F138" s="35"/>
      <c r="G138" s="42" t="s">
        <v>95</v>
      </c>
      <c r="H138" s="43"/>
      <c r="I138" s="43"/>
      <c r="J138" s="43"/>
      <c r="K138" s="43"/>
      <c r="L138" s="43"/>
      <c r="M138" s="43"/>
      <c r="N138" s="43"/>
      <c r="O138" s="24" t="s">
        <v>119</v>
      </c>
    </row>
    <row r="139" spans="1:18" s="11" customFormat="1" ht="28.15" customHeight="1" x14ac:dyDescent="0.4">
      <c r="A139" s="33"/>
      <c r="B139" s="34"/>
      <c r="C139" s="35"/>
      <c r="D139" s="34"/>
      <c r="E139" s="34"/>
      <c r="F139" s="35"/>
      <c r="G139" s="42" t="s">
        <v>96</v>
      </c>
      <c r="H139" s="43"/>
      <c r="I139" s="43"/>
      <c r="J139" s="43"/>
      <c r="K139" s="43"/>
      <c r="L139" s="43"/>
      <c r="M139" s="43"/>
      <c r="N139" s="43"/>
      <c r="O139" s="24"/>
    </row>
    <row r="140" spans="1:18" s="11" customFormat="1" ht="28.15" customHeight="1" thickBot="1" x14ac:dyDescent="0.45">
      <c r="A140" s="36"/>
      <c r="B140" s="37"/>
      <c r="C140" s="38"/>
      <c r="D140" s="34"/>
      <c r="E140" s="34"/>
      <c r="F140" s="35"/>
      <c r="G140" s="48" t="s">
        <v>97</v>
      </c>
      <c r="H140" s="49"/>
      <c r="I140" s="49"/>
      <c r="J140" s="49"/>
      <c r="K140" s="49"/>
      <c r="L140" s="49"/>
      <c r="M140" s="49"/>
      <c r="N140" s="49"/>
      <c r="O140" s="25"/>
    </row>
    <row r="141" spans="1:18" s="11" customFormat="1" ht="28.15" customHeight="1" x14ac:dyDescent="0.4">
      <c r="A141" s="30" t="s">
        <v>98</v>
      </c>
      <c r="B141" s="31"/>
      <c r="C141" s="32"/>
      <c r="D141" s="34"/>
      <c r="E141" s="34"/>
      <c r="F141" s="35"/>
      <c r="G141" s="40" t="s">
        <v>99</v>
      </c>
      <c r="H141" s="41"/>
      <c r="I141" s="41"/>
      <c r="J141" s="41"/>
      <c r="K141" s="41"/>
      <c r="L141" s="41"/>
      <c r="M141" s="41"/>
      <c r="N141" s="41"/>
      <c r="O141" s="23" t="s">
        <v>119</v>
      </c>
    </row>
    <row r="142" spans="1:18" s="11" customFormat="1" ht="28.15" customHeight="1" x14ac:dyDescent="0.4">
      <c r="A142" s="33"/>
      <c r="B142" s="34"/>
      <c r="C142" s="35"/>
      <c r="D142" s="34"/>
      <c r="E142" s="34"/>
      <c r="F142" s="35"/>
      <c r="G142" s="42" t="s">
        <v>100</v>
      </c>
      <c r="H142" s="43"/>
      <c r="I142" s="43"/>
      <c r="J142" s="43"/>
      <c r="K142" s="43"/>
      <c r="L142" s="43"/>
      <c r="M142" s="43"/>
      <c r="N142" s="43"/>
      <c r="O142" s="24"/>
    </row>
    <row r="143" spans="1:18" s="11" customFormat="1" ht="28.15" customHeight="1" x14ac:dyDescent="0.4">
      <c r="A143" s="33"/>
      <c r="B143" s="34"/>
      <c r="C143" s="35"/>
      <c r="D143" s="34"/>
      <c r="E143" s="34"/>
      <c r="F143" s="35"/>
      <c r="G143" s="42" t="s">
        <v>101</v>
      </c>
      <c r="H143" s="43"/>
      <c r="I143" s="43"/>
      <c r="J143" s="43"/>
      <c r="K143" s="43"/>
      <c r="L143" s="43"/>
      <c r="M143" s="43"/>
      <c r="N143" s="43"/>
      <c r="O143" s="24"/>
    </row>
    <row r="144" spans="1:18" s="11" customFormat="1" ht="28.15" customHeight="1" x14ac:dyDescent="0.4">
      <c r="A144" s="33"/>
      <c r="B144" s="34"/>
      <c r="C144" s="35"/>
      <c r="D144" s="34"/>
      <c r="E144" s="34"/>
      <c r="F144" s="35"/>
      <c r="G144" s="42" t="s">
        <v>102</v>
      </c>
      <c r="H144" s="43"/>
      <c r="I144" s="43"/>
      <c r="J144" s="43"/>
      <c r="K144" s="43"/>
      <c r="L144" s="43"/>
      <c r="M144" s="43"/>
      <c r="N144" s="43"/>
      <c r="O144" s="24"/>
    </row>
    <row r="145" spans="1:15" s="11" customFormat="1" ht="28.15" customHeight="1" x14ac:dyDescent="0.4">
      <c r="A145" s="33"/>
      <c r="B145" s="34"/>
      <c r="C145" s="35"/>
      <c r="D145" s="34"/>
      <c r="E145" s="34"/>
      <c r="F145" s="35"/>
      <c r="G145" s="42" t="s">
        <v>103</v>
      </c>
      <c r="H145" s="43"/>
      <c r="I145" s="43"/>
      <c r="J145" s="43"/>
      <c r="K145" s="43"/>
      <c r="L145" s="43"/>
      <c r="M145" s="43"/>
      <c r="N145" s="43"/>
      <c r="O145" s="24"/>
    </row>
    <row r="146" spans="1:15" s="11" customFormat="1" ht="28.15" customHeight="1" x14ac:dyDescent="0.4">
      <c r="A146" s="33"/>
      <c r="B146" s="34"/>
      <c r="C146" s="35"/>
      <c r="D146" s="34"/>
      <c r="E146" s="34"/>
      <c r="F146" s="35"/>
      <c r="G146" s="42" t="s">
        <v>104</v>
      </c>
      <c r="H146" s="43"/>
      <c r="I146" s="43"/>
      <c r="J146" s="43"/>
      <c r="K146" s="43"/>
      <c r="L146" s="43"/>
      <c r="M146" s="43"/>
      <c r="N146" s="43"/>
      <c r="O146" s="24"/>
    </row>
    <row r="147" spans="1:15" s="11" customFormat="1" ht="28.15" customHeight="1" x14ac:dyDescent="0.4">
      <c r="A147" s="33"/>
      <c r="B147" s="34"/>
      <c r="C147" s="35"/>
      <c r="D147" s="34"/>
      <c r="E147" s="34"/>
      <c r="F147" s="35"/>
      <c r="G147" s="42" t="s">
        <v>105</v>
      </c>
      <c r="H147" s="43"/>
      <c r="I147" s="43"/>
      <c r="J147" s="43"/>
      <c r="K147" s="43"/>
      <c r="L147" s="43"/>
      <c r="M147" s="43"/>
      <c r="N147" s="43"/>
      <c r="O147" s="24" t="s">
        <v>119</v>
      </c>
    </row>
    <row r="148" spans="1:15" s="11" customFormat="1" ht="28.15" customHeight="1" x14ac:dyDescent="0.4">
      <c r="A148" s="33"/>
      <c r="B148" s="34"/>
      <c r="C148" s="35"/>
      <c r="D148" s="34"/>
      <c r="E148" s="34"/>
      <c r="F148" s="35"/>
      <c r="G148" s="42" t="s">
        <v>106</v>
      </c>
      <c r="H148" s="43"/>
      <c r="I148" s="43"/>
      <c r="J148" s="43"/>
      <c r="K148" s="43"/>
      <c r="L148" s="43"/>
      <c r="M148" s="43"/>
      <c r="N148" s="43"/>
      <c r="O148" s="24"/>
    </row>
    <row r="149" spans="1:15" s="11" customFormat="1" ht="28.15" customHeight="1" x14ac:dyDescent="0.4">
      <c r="A149" s="33"/>
      <c r="B149" s="34"/>
      <c r="C149" s="35"/>
      <c r="D149" s="34"/>
      <c r="E149" s="34"/>
      <c r="F149" s="35"/>
      <c r="G149" s="42" t="s">
        <v>107</v>
      </c>
      <c r="H149" s="43"/>
      <c r="I149" s="43"/>
      <c r="J149" s="43"/>
      <c r="K149" s="43"/>
      <c r="L149" s="43"/>
      <c r="M149" s="43"/>
      <c r="N149" s="43"/>
      <c r="O149" s="24"/>
    </row>
    <row r="150" spans="1:15" s="11" customFormat="1" ht="28.15" customHeight="1" x14ac:dyDescent="0.4">
      <c r="A150" s="33"/>
      <c r="B150" s="34"/>
      <c r="C150" s="35"/>
      <c r="D150" s="34"/>
      <c r="E150" s="34"/>
      <c r="F150" s="35"/>
      <c r="G150" s="42" t="s">
        <v>108</v>
      </c>
      <c r="H150" s="43"/>
      <c r="I150" s="43"/>
      <c r="J150" s="43"/>
      <c r="K150" s="43"/>
      <c r="L150" s="43"/>
      <c r="M150" s="43"/>
      <c r="N150" s="43"/>
      <c r="O150" s="24"/>
    </row>
    <row r="151" spans="1:15" s="11" customFormat="1" ht="28.15" customHeight="1" thickBot="1" x14ac:dyDescent="0.45">
      <c r="A151" s="36"/>
      <c r="B151" s="37"/>
      <c r="C151" s="38"/>
      <c r="D151" s="37"/>
      <c r="E151" s="37"/>
      <c r="F151" s="38"/>
      <c r="G151" s="48" t="s">
        <v>109</v>
      </c>
      <c r="H151" s="49"/>
      <c r="I151" s="49"/>
      <c r="J151" s="49"/>
      <c r="K151" s="49"/>
      <c r="L151" s="49"/>
      <c r="M151" s="49"/>
      <c r="N151" s="49"/>
      <c r="O151" s="25"/>
    </row>
    <row r="152" spans="1:15" s="11" customFormat="1" ht="28.15" customHeight="1" x14ac:dyDescent="0.4">
      <c r="A152" s="30" t="s">
        <v>110</v>
      </c>
      <c r="B152" s="31"/>
      <c r="C152" s="32"/>
      <c r="D152" s="39">
        <v>0.4</v>
      </c>
      <c r="E152" s="31"/>
      <c r="F152" s="32"/>
      <c r="G152" s="40" t="s">
        <v>111</v>
      </c>
      <c r="H152" s="41"/>
      <c r="I152" s="41"/>
      <c r="J152" s="41"/>
      <c r="K152" s="41"/>
      <c r="L152" s="41"/>
      <c r="M152" s="41"/>
      <c r="N152" s="41"/>
      <c r="O152" s="23"/>
    </row>
    <row r="153" spans="1:15" s="11" customFormat="1" ht="28.15" customHeight="1" x14ac:dyDescent="0.4">
      <c r="A153" s="33"/>
      <c r="B153" s="34"/>
      <c r="C153" s="35"/>
      <c r="D153" s="34"/>
      <c r="E153" s="34"/>
      <c r="F153" s="35"/>
      <c r="G153" s="42" t="s">
        <v>112</v>
      </c>
      <c r="H153" s="43"/>
      <c r="I153" s="43"/>
      <c r="J153" s="43"/>
      <c r="K153" s="43"/>
      <c r="L153" s="43"/>
      <c r="M153" s="43"/>
      <c r="N153" s="43"/>
      <c r="O153" s="24"/>
    </row>
    <row r="154" spans="1:15" s="11" customFormat="1" ht="28.15" customHeight="1" x14ac:dyDescent="0.4">
      <c r="A154" s="33"/>
      <c r="B154" s="34"/>
      <c r="C154" s="35"/>
      <c r="D154" s="34"/>
      <c r="E154" s="34"/>
      <c r="F154" s="35"/>
      <c r="G154" s="42" t="s">
        <v>113</v>
      </c>
      <c r="H154" s="43"/>
      <c r="I154" s="43"/>
      <c r="J154" s="43"/>
      <c r="K154" s="43"/>
      <c r="L154" s="43"/>
      <c r="M154" s="43"/>
      <c r="N154" s="43"/>
      <c r="O154" s="24"/>
    </row>
    <row r="155" spans="1:15" s="11" customFormat="1" ht="28.15" customHeight="1" thickBot="1" x14ac:dyDescent="0.45">
      <c r="A155" s="36"/>
      <c r="B155" s="37"/>
      <c r="C155" s="38"/>
      <c r="D155" s="37"/>
      <c r="E155" s="37"/>
      <c r="F155" s="38"/>
      <c r="G155" s="48" t="s">
        <v>97</v>
      </c>
      <c r="H155" s="49"/>
      <c r="I155" s="49"/>
      <c r="J155" s="49"/>
      <c r="K155" s="49"/>
      <c r="L155" s="49"/>
      <c r="M155" s="49"/>
      <c r="N155" s="49"/>
      <c r="O155" s="25"/>
    </row>
    <row r="156" spans="1:15" s="11" customFormat="1" ht="30" customHeight="1" thickBot="1" x14ac:dyDescent="0.45">
      <c r="A156" s="139" t="s">
        <v>134</v>
      </c>
      <c r="B156" s="139"/>
      <c r="C156" s="139"/>
      <c r="D156" s="139"/>
      <c r="E156" s="139"/>
      <c r="F156" s="139"/>
      <c r="G156" s="139"/>
      <c r="H156" s="139"/>
      <c r="I156" s="139"/>
      <c r="J156" s="139"/>
      <c r="K156" s="139"/>
      <c r="L156" s="139"/>
      <c r="M156" s="139"/>
      <c r="N156" s="139"/>
      <c r="O156" s="139"/>
    </row>
    <row r="157" spans="1:15" s="11" customFormat="1" ht="30" customHeight="1" thickBot="1" x14ac:dyDescent="0.45">
      <c r="A157" s="50" t="s">
        <v>135</v>
      </c>
      <c r="B157" s="26" t="s">
        <v>136</v>
      </c>
      <c r="C157" s="61" t="s">
        <v>137</v>
      </c>
      <c r="D157" s="61"/>
      <c r="E157" s="61"/>
      <c r="F157" s="61"/>
      <c r="G157" s="61"/>
      <c r="H157" s="61"/>
      <c r="I157" s="61"/>
      <c r="J157" s="61"/>
      <c r="K157" s="61"/>
      <c r="L157" s="62" t="s">
        <v>138</v>
      </c>
      <c r="M157" s="62"/>
      <c r="N157" s="62" t="s">
        <v>139</v>
      </c>
      <c r="O157" s="62"/>
    </row>
    <row r="158" spans="1:15" s="11" customFormat="1" ht="30" customHeight="1" thickBot="1" x14ac:dyDescent="0.45">
      <c r="A158" s="50"/>
      <c r="B158" s="19">
        <v>1</v>
      </c>
      <c r="C158" s="55" t="s">
        <v>182</v>
      </c>
      <c r="D158" s="55"/>
      <c r="E158" s="55"/>
      <c r="F158" s="55"/>
      <c r="G158" s="55"/>
      <c r="H158" s="55"/>
      <c r="I158" s="55"/>
      <c r="J158" s="55"/>
      <c r="K158" s="55"/>
      <c r="L158" s="29" t="s">
        <v>141</v>
      </c>
      <c r="M158" s="29"/>
      <c r="N158" s="29"/>
      <c r="O158" s="29"/>
    </row>
    <row r="159" spans="1:15" s="11" customFormat="1" ht="30" customHeight="1" thickBot="1" x14ac:dyDescent="0.45">
      <c r="A159" s="50"/>
      <c r="B159" s="19">
        <v>2</v>
      </c>
      <c r="C159" s="56" t="s">
        <v>183</v>
      </c>
      <c r="D159" s="56"/>
      <c r="E159" s="56"/>
      <c r="F159" s="56"/>
      <c r="G159" s="56"/>
      <c r="H159" s="56"/>
      <c r="I159" s="56"/>
      <c r="J159" s="56"/>
      <c r="K159" s="56"/>
      <c r="L159" s="29" t="s">
        <v>141</v>
      </c>
      <c r="M159" s="29"/>
      <c r="N159" s="29"/>
      <c r="O159" s="29"/>
    </row>
    <row r="160" spans="1:15" s="11" customFormat="1" ht="30" customHeight="1" thickBot="1" x14ac:dyDescent="0.45">
      <c r="A160" s="50"/>
      <c r="B160" s="19">
        <v>3</v>
      </c>
      <c r="C160" s="29"/>
      <c r="D160" s="29"/>
      <c r="E160" s="29"/>
      <c r="F160" s="29"/>
      <c r="G160" s="29"/>
      <c r="H160" s="29"/>
      <c r="I160" s="29"/>
      <c r="J160" s="29"/>
      <c r="K160" s="29"/>
      <c r="L160" s="29"/>
      <c r="M160" s="29"/>
      <c r="N160" s="29"/>
      <c r="O160" s="29"/>
    </row>
    <row r="161" spans="1:15" s="11" customFormat="1" ht="30" customHeight="1" thickBot="1" x14ac:dyDescent="0.45">
      <c r="A161" s="50"/>
      <c r="B161" s="19">
        <v>4</v>
      </c>
      <c r="C161" s="29"/>
      <c r="D161" s="29"/>
      <c r="E161" s="29"/>
      <c r="F161" s="29"/>
      <c r="G161" s="29"/>
      <c r="H161" s="29"/>
      <c r="I161" s="29"/>
      <c r="J161" s="29"/>
      <c r="K161" s="29"/>
      <c r="L161" s="29"/>
      <c r="M161" s="29"/>
      <c r="N161" s="29"/>
      <c r="O161" s="29"/>
    </row>
    <row r="162" spans="1:15" s="11" customFormat="1" ht="30" customHeight="1" thickBot="1" x14ac:dyDescent="0.45">
      <c r="A162" s="50" t="s">
        <v>142</v>
      </c>
      <c r="B162" s="19">
        <v>1</v>
      </c>
      <c r="C162" s="55" t="s">
        <v>143</v>
      </c>
      <c r="D162" s="55"/>
      <c r="E162" s="55"/>
      <c r="F162" s="55"/>
      <c r="G162" s="55"/>
      <c r="H162" s="55"/>
      <c r="I162" s="55"/>
      <c r="J162" s="55"/>
      <c r="K162" s="55"/>
      <c r="L162" s="29" t="s">
        <v>141</v>
      </c>
      <c r="M162" s="29"/>
      <c r="N162" s="29"/>
      <c r="O162" s="29"/>
    </row>
    <row r="163" spans="1:15" s="11" customFormat="1" ht="30" customHeight="1" thickBot="1" x14ac:dyDescent="0.45">
      <c r="A163" s="50"/>
      <c r="B163" s="19">
        <v>2</v>
      </c>
      <c r="C163" s="56" t="s">
        <v>140</v>
      </c>
      <c r="D163" s="56"/>
      <c r="E163" s="56"/>
      <c r="F163" s="56"/>
      <c r="G163" s="56"/>
      <c r="H163" s="56"/>
      <c r="I163" s="56"/>
      <c r="J163" s="56"/>
      <c r="K163" s="56"/>
      <c r="L163" s="29" t="s">
        <v>141</v>
      </c>
      <c r="M163" s="29"/>
      <c r="N163" s="29"/>
      <c r="O163" s="29"/>
    </row>
    <row r="164" spans="1:15" s="11" customFormat="1" ht="30" customHeight="1" thickBot="1" x14ac:dyDescent="0.45">
      <c r="A164" s="50"/>
      <c r="B164" s="19">
        <v>3</v>
      </c>
      <c r="C164" s="56" t="s">
        <v>185</v>
      </c>
      <c r="D164" s="56"/>
      <c r="E164" s="56"/>
      <c r="F164" s="56"/>
      <c r="G164" s="56"/>
      <c r="H164" s="56"/>
      <c r="I164" s="56"/>
      <c r="J164" s="56"/>
      <c r="K164" s="56"/>
      <c r="L164" s="29" t="s">
        <v>141</v>
      </c>
      <c r="M164" s="29"/>
      <c r="N164" s="29"/>
      <c r="O164" s="29"/>
    </row>
    <row r="165" spans="1:15" s="11" customFormat="1" ht="30" customHeight="1" thickBot="1" x14ac:dyDescent="0.45">
      <c r="A165" s="50" t="s">
        <v>144</v>
      </c>
      <c r="B165" s="18" t="s">
        <v>136</v>
      </c>
      <c r="C165" s="63" t="s">
        <v>145</v>
      </c>
      <c r="D165" s="63"/>
      <c r="E165" s="63"/>
      <c r="F165" s="63"/>
      <c r="G165" s="63"/>
      <c r="H165" s="63"/>
      <c r="I165" s="63"/>
      <c r="J165" s="63"/>
      <c r="K165" s="63"/>
      <c r="L165" s="63"/>
      <c r="M165" s="63"/>
      <c r="N165" s="63"/>
      <c r="O165" s="63"/>
    </row>
    <row r="166" spans="1:15" s="11" customFormat="1" ht="30" customHeight="1" x14ac:dyDescent="0.4">
      <c r="A166" s="50"/>
      <c r="B166" s="19">
        <v>1</v>
      </c>
      <c r="C166" s="143" t="s">
        <v>146</v>
      </c>
      <c r="D166" s="55"/>
      <c r="E166" s="55"/>
      <c r="F166" s="55"/>
      <c r="G166" s="55"/>
      <c r="H166" s="55"/>
      <c r="I166" s="55"/>
      <c r="J166" s="55"/>
      <c r="K166" s="55"/>
      <c r="L166" s="55"/>
      <c r="M166" s="55"/>
      <c r="N166" s="55"/>
      <c r="O166" s="55"/>
    </row>
    <row r="167" spans="1:15" s="11" customFormat="1" ht="30" customHeight="1" x14ac:dyDescent="0.55000000000000004">
      <c r="A167" s="50"/>
      <c r="B167" s="19">
        <v>2</v>
      </c>
      <c r="C167" s="58" t="s">
        <v>147</v>
      </c>
      <c r="D167" s="59"/>
      <c r="E167" s="59"/>
      <c r="F167" s="59"/>
      <c r="G167" s="59"/>
      <c r="H167" s="59"/>
      <c r="I167" s="59"/>
      <c r="J167" s="59"/>
      <c r="K167" s="59"/>
      <c r="L167" s="59"/>
      <c r="M167" s="59"/>
      <c r="N167" s="59"/>
      <c r="O167" s="60"/>
    </row>
    <row r="168" spans="1:15" s="11" customFormat="1" ht="30" customHeight="1" x14ac:dyDescent="0.55000000000000004">
      <c r="A168" s="50"/>
      <c r="B168" s="19">
        <v>3</v>
      </c>
      <c r="C168" s="58" t="s">
        <v>148</v>
      </c>
      <c r="D168" s="59"/>
      <c r="E168" s="59"/>
      <c r="F168" s="59"/>
      <c r="G168" s="59"/>
      <c r="H168" s="59"/>
      <c r="I168" s="59"/>
      <c r="J168" s="59"/>
      <c r="K168" s="59"/>
      <c r="L168" s="59"/>
      <c r="M168" s="59"/>
      <c r="N168" s="59"/>
      <c r="O168" s="60"/>
    </row>
    <row r="169" spans="1:15" s="11" customFormat="1" ht="22.9" customHeight="1" x14ac:dyDescent="0.4">
      <c r="A169" s="140"/>
      <c r="B169" s="140"/>
      <c r="C169" s="140"/>
      <c r="D169" s="140"/>
      <c r="E169" s="140"/>
      <c r="F169" s="140"/>
      <c r="G169" s="140"/>
      <c r="H169" s="140"/>
      <c r="I169" s="140"/>
      <c r="J169" s="140"/>
      <c r="K169" s="140"/>
      <c r="L169" s="140"/>
      <c r="M169" s="140"/>
      <c r="N169" s="140"/>
      <c r="O169" s="140"/>
    </row>
    <row r="170" spans="1:15" s="11" customFormat="1" ht="31.5" customHeight="1" thickBot="1" x14ac:dyDescent="0.45">
      <c r="A170" s="139" t="s">
        <v>149</v>
      </c>
      <c r="B170" s="139"/>
      <c r="C170" s="139"/>
      <c r="D170" s="139"/>
      <c r="E170" s="139"/>
      <c r="F170" s="139"/>
      <c r="G170" s="139"/>
      <c r="H170" s="139"/>
      <c r="I170" s="139"/>
      <c r="J170" s="139"/>
      <c r="K170" s="139"/>
      <c r="L170" s="139"/>
      <c r="M170" s="139"/>
      <c r="N170" s="139"/>
      <c r="O170" s="139"/>
    </row>
    <row r="171" spans="1:15" s="11" customFormat="1" ht="30" customHeight="1" thickBot="1" x14ac:dyDescent="0.45">
      <c r="A171" s="54" t="s">
        <v>150</v>
      </c>
      <c r="B171" s="54"/>
      <c r="C171" s="54"/>
      <c r="D171" s="54"/>
      <c r="E171" s="54" t="s">
        <v>151</v>
      </c>
      <c r="F171" s="54"/>
      <c r="G171" s="54"/>
      <c r="H171" s="54"/>
      <c r="I171" s="54"/>
      <c r="J171" s="54" t="s">
        <v>152</v>
      </c>
      <c r="K171" s="54"/>
      <c r="L171" s="54"/>
      <c r="M171" s="54"/>
      <c r="N171" s="54" t="s">
        <v>153</v>
      </c>
      <c r="O171" s="54"/>
    </row>
    <row r="172" spans="1:15" s="11" customFormat="1" ht="152.80000000000001" customHeight="1" x14ac:dyDescent="0.4">
      <c r="A172" s="29" t="s">
        <v>154</v>
      </c>
      <c r="B172" s="29"/>
      <c r="C172" s="29"/>
      <c r="D172" s="29"/>
      <c r="E172" s="141" t="s">
        <v>162</v>
      </c>
      <c r="F172" s="142"/>
      <c r="G172" s="142"/>
      <c r="H172" s="142"/>
      <c r="I172" s="142"/>
      <c r="J172" s="55" t="s">
        <v>163</v>
      </c>
      <c r="K172" s="56"/>
      <c r="L172" s="56"/>
      <c r="M172" s="56"/>
      <c r="N172" s="57">
        <v>44512</v>
      </c>
      <c r="O172" s="57"/>
    </row>
    <row r="173" spans="1:15" s="11" customFormat="1" ht="68.2" customHeight="1" thickBot="1" x14ac:dyDescent="0.45">
      <c r="A173" s="29" t="s">
        <v>155</v>
      </c>
      <c r="B173" s="29"/>
      <c r="C173" s="29"/>
      <c r="D173" s="29"/>
      <c r="E173" s="118" t="s">
        <v>164</v>
      </c>
      <c r="F173" s="119"/>
      <c r="G173" s="119"/>
      <c r="H173" s="119"/>
      <c r="I173" s="119"/>
      <c r="J173" s="29"/>
      <c r="K173" s="29"/>
      <c r="L173" s="29"/>
      <c r="M173" s="29"/>
      <c r="N173" s="29"/>
      <c r="O173" s="29"/>
    </row>
    <row r="174" spans="1:15" s="11" customFormat="1" ht="86.8" customHeight="1" x14ac:dyDescent="0.4">
      <c r="A174" s="29" t="s">
        <v>156</v>
      </c>
      <c r="B174" s="29"/>
      <c r="C174" s="29"/>
      <c r="D174" s="29"/>
      <c r="E174" s="118" t="s">
        <v>157</v>
      </c>
      <c r="F174" s="119"/>
      <c r="G174" s="119"/>
      <c r="H174" s="119"/>
      <c r="I174" s="119"/>
      <c r="J174" s="29"/>
      <c r="K174" s="29"/>
      <c r="L174" s="29"/>
      <c r="M174" s="29"/>
      <c r="N174" s="29"/>
      <c r="O174" s="29"/>
    </row>
    <row r="175" spans="1:15" s="11" customFormat="1" ht="89.4" customHeight="1" thickBot="1" x14ac:dyDescent="0.45">
      <c r="A175" s="29" t="s">
        <v>158</v>
      </c>
      <c r="B175" s="29"/>
      <c r="C175" s="29"/>
      <c r="D175" s="29"/>
      <c r="E175" s="118" t="s">
        <v>159</v>
      </c>
      <c r="F175" s="119"/>
      <c r="G175" s="119"/>
      <c r="H175" s="119"/>
      <c r="I175" s="119"/>
      <c r="J175" s="29"/>
      <c r="K175" s="29"/>
      <c r="L175" s="29"/>
      <c r="M175" s="29"/>
      <c r="N175" s="29"/>
      <c r="O175" s="29"/>
    </row>
  </sheetData>
  <mergeCells count="408">
    <mergeCell ref="A71:B71"/>
    <mergeCell ref="C71:D71"/>
    <mergeCell ref="E71:F71"/>
    <mergeCell ref="G71:H71"/>
    <mergeCell ref="I71:J71"/>
    <mergeCell ref="L71:M71"/>
    <mergeCell ref="N71:O71"/>
    <mergeCell ref="A133:B133"/>
    <mergeCell ref="C133:D133"/>
    <mergeCell ref="E133:F133"/>
    <mergeCell ref="G133:H133"/>
    <mergeCell ref="I133:J133"/>
    <mergeCell ref="L133:M133"/>
    <mergeCell ref="N133:O133"/>
    <mergeCell ref="A131:B131"/>
    <mergeCell ref="C131:D131"/>
    <mergeCell ref="E131:F131"/>
    <mergeCell ref="N131:O131"/>
    <mergeCell ref="A132:B132"/>
    <mergeCell ref="C132:D132"/>
    <mergeCell ref="E132:F132"/>
    <mergeCell ref="G132:H132"/>
    <mergeCell ref="I132:J132"/>
    <mergeCell ref="L132:M132"/>
    <mergeCell ref="N132:O132"/>
    <mergeCell ref="A134:B134"/>
    <mergeCell ref="C134:D134"/>
    <mergeCell ref="E134:F134"/>
    <mergeCell ref="G134:H134"/>
    <mergeCell ref="I134:J134"/>
    <mergeCell ref="L134:M134"/>
    <mergeCell ref="N134:O134"/>
    <mergeCell ref="A40:B40"/>
    <mergeCell ref="C40:D40"/>
    <mergeCell ref="E40:F40"/>
    <mergeCell ref="G40:H40"/>
    <mergeCell ref="I40:J40"/>
    <mergeCell ref="L40:M40"/>
    <mergeCell ref="N40:O40"/>
    <mergeCell ref="A68:B68"/>
    <mergeCell ref="C68:D68"/>
    <mergeCell ref="E68:F68"/>
    <mergeCell ref="G68:H68"/>
    <mergeCell ref="I68:J68"/>
    <mergeCell ref="L68:M68"/>
    <mergeCell ref="N68:O68"/>
    <mergeCell ref="A41:O41"/>
    <mergeCell ref="A62:O62"/>
    <mergeCell ref="I67:J67"/>
    <mergeCell ref="G42:O42"/>
    <mergeCell ref="G43:N43"/>
    <mergeCell ref="G44:N44"/>
    <mergeCell ref="G45:N45"/>
    <mergeCell ref="G46:N46"/>
    <mergeCell ref="G47:N47"/>
    <mergeCell ref="G48:N48"/>
    <mergeCell ref="G145:N145"/>
    <mergeCell ref="N70:O70"/>
    <mergeCell ref="N38:O38"/>
    <mergeCell ref="A101:B101"/>
    <mergeCell ref="A102:B102"/>
    <mergeCell ref="A103:B103"/>
    <mergeCell ref="A104:B104"/>
    <mergeCell ref="C101:D101"/>
    <mergeCell ref="C102:D102"/>
    <mergeCell ref="C103:D103"/>
    <mergeCell ref="C104:D104"/>
    <mergeCell ref="E101:F101"/>
    <mergeCell ref="E102:F102"/>
    <mergeCell ref="E103:F103"/>
    <mergeCell ref="E104:F104"/>
    <mergeCell ref="G101:H101"/>
    <mergeCell ref="G102:H102"/>
    <mergeCell ref="G103:H103"/>
    <mergeCell ref="A135:O135"/>
    <mergeCell ref="A136:F136"/>
    <mergeCell ref="G142:N142"/>
    <mergeCell ref="G143:N143"/>
    <mergeCell ref="G144:N144"/>
    <mergeCell ref="G136:O136"/>
    <mergeCell ref="G140:N140"/>
    <mergeCell ref="G141:N141"/>
    <mergeCell ref="A128:B130"/>
    <mergeCell ref="G86:N86"/>
    <mergeCell ref="G104:H104"/>
    <mergeCell ref="I101:J101"/>
    <mergeCell ref="I102:J102"/>
    <mergeCell ref="I103:J103"/>
    <mergeCell ref="I104:J104"/>
    <mergeCell ref="C128:J128"/>
    <mergeCell ref="L101:M101"/>
    <mergeCell ref="L102:M102"/>
    <mergeCell ref="L103:M103"/>
    <mergeCell ref="L104:M104"/>
    <mergeCell ref="N101:O101"/>
    <mergeCell ref="N102:O102"/>
    <mergeCell ref="N103:O103"/>
    <mergeCell ref="N104:O104"/>
    <mergeCell ref="G87:N87"/>
    <mergeCell ref="G88:N88"/>
    <mergeCell ref="G89:N89"/>
    <mergeCell ref="G131:H131"/>
    <mergeCell ref="I131:J131"/>
    <mergeCell ref="L131:M131"/>
    <mergeCell ref="G90:N90"/>
    <mergeCell ref="A127:O127"/>
    <mergeCell ref="G93:N93"/>
    <mergeCell ref="G94:N94"/>
    <mergeCell ref="G95:N95"/>
    <mergeCell ref="G91:N91"/>
    <mergeCell ref="G92:N92"/>
    <mergeCell ref="G114:N114"/>
    <mergeCell ref="G115:N115"/>
    <mergeCell ref="G123:N123"/>
    <mergeCell ref="G99:H100"/>
    <mergeCell ref="I99:J100"/>
    <mergeCell ref="A96:O96"/>
    <mergeCell ref="A97:O97"/>
    <mergeCell ref="A98:B100"/>
    <mergeCell ref="G125:N125"/>
    <mergeCell ref="E70:F70"/>
    <mergeCell ref="E72:F72"/>
    <mergeCell ref="I69:J69"/>
    <mergeCell ref="I70:J70"/>
    <mergeCell ref="I72:J72"/>
    <mergeCell ref="G83:N83"/>
    <mergeCell ref="G81:N81"/>
    <mergeCell ref="G82:N82"/>
    <mergeCell ref="A75:O75"/>
    <mergeCell ref="A76:F76"/>
    <mergeCell ref="G76:O76"/>
    <mergeCell ref="G77:N77"/>
    <mergeCell ref="G78:N78"/>
    <mergeCell ref="G79:N79"/>
    <mergeCell ref="G80:N80"/>
    <mergeCell ref="A70:B70"/>
    <mergeCell ref="L69:M69"/>
    <mergeCell ref="A72:B72"/>
    <mergeCell ref="G70:H70"/>
    <mergeCell ref="L72:M72"/>
    <mergeCell ref="N72:O72"/>
    <mergeCell ref="G72:H72"/>
    <mergeCell ref="C70:D70"/>
    <mergeCell ref="C72:D72"/>
    <mergeCell ref="A3:O3"/>
    <mergeCell ref="A4:O4"/>
    <mergeCell ref="F1:K1"/>
    <mergeCell ref="F2:K2"/>
    <mergeCell ref="A1:E2"/>
    <mergeCell ref="L1:O2"/>
    <mergeCell ref="N13:O13"/>
    <mergeCell ref="I11:J11"/>
    <mergeCell ref="A16:O16"/>
    <mergeCell ref="K11:L11"/>
    <mergeCell ref="A11:B11"/>
    <mergeCell ref="C11:D11"/>
    <mergeCell ref="F11:G11"/>
    <mergeCell ref="M11:N11"/>
    <mergeCell ref="A12:B12"/>
    <mergeCell ref="C12:O12"/>
    <mergeCell ref="A13:B13"/>
    <mergeCell ref="C13:L13"/>
    <mergeCell ref="A14:B15"/>
    <mergeCell ref="C14:H15"/>
    <mergeCell ref="I14:J15"/>
    <mergeCell ref="K14:O15"/>
    <mergeCell ref="C5:I5"/>
    <mergeCell ref="C6:O6"/>
    <mergeCell ref="N158:O158"/>
    <mergeCell ref="N159:O159"/>
    <mergeCell ref="N163:O163"/>
    <mergeCell ref="N162:O162"/>
    <mergeCell ref="A156:O156"/>
    <mergeCell ref="N157:O157"/>
    <mergeCell ref="A17:O18"/>
    <mergeCell ref="A19:O19"/>
    <mergeCell ref="A20:D20"/>
    <mergeCell ref="E20:H20"/>
    <mergeCell ref="I20:L20"/>
    <mergeCell ref="F25:H27"/>
    <mergeCell ref="F24:O24"/>
    <mergeCell ref="A28:E28"/>
    <mergeCell ref="F28:H28"/>
    <mergeCell ref="I28:K28"/>
    <mergeCell ref="I25:K27"/>
    <mergeCell ref="O25:O27"/>
    <mergeCell ref="L25:N27"/>
    <mergeCell ref="L28:N28"/>
    <mergeCell ref="M20:O20"/>
    <mergeCell ref="A21:D21"/>
    <mergeCell ref="L70:M70"/>
    <mergeCell ref="E69:F69"/>
    <mergeCell ref="A171:D171"/>
    <mergeCell ref="E171:I171"/>
    <mergeCell ref="A172:D172"/>
    <mergeCell ref="A170:O170"/>
    <mergeCell ref="A165:A168"/>
    <mergeCell ref="A175:D175"/>
    <mergeCell ref="A169:O169"/>
    <mergeCell ref="A173:D173"/>
    <mergeCell ref="A174:D174"/>
    <mergeCell ref="E173:I173"/>
    <mergeCell ref="E174:I174"/>
    <mergeCell ref="E172:I172"/>
    <mergeCell ref="C166:O166"/>
    <mergeCell ref="C167:O167"/>
    <mergeCell ref="J175:M175"/>
    <mergeCell ref="N175:O175"/>
    <mergeCell ref="L29:N29"/>
    <mergeCell ref="L30:N30"/>
    <mergeCell ref="A29:E29"/>
    <mergeCell ref="A30:E30"/>
    <mergeCell ref="A31:O31"/>
    <mergeCell ref="A32:O32"/>
    <mergeCell ref="A33:O33"/>
    <mergeCell ref="I29:K29"/>
    <mergeCell ref="I30:K30"/>
    <mergeCell ref="E37:F37"/>
    <mergeCell ref="E38:F38"/>
    <mergeCell ref="E39:F39"/>
    <mergeCell ref="E67:F67"/>
    <mergeCell ref="N37:O37"/>
    <mergeCell ref="L39:M39"/>
    <mergeCell ref="A67:B67"/>
    <mergeCell ref="C37:D37"/>
    <mergeCell ref="C38:D38"/>
    <mergeCell ref="C39:D39"/>
    <mergeCell ref="C67:D67"/>
    <mergeCell ref="A42:F42"/>
    <mergeCell ref="L67:M67"/>
    <mergeCell ref="L37:M37"/>
    <mergeCell ref="L38:M38"/>
    <mergeCell ref="N39:O39"/>
    <mergeCell ref="N67:O67"/>
    <mergeCell ref="G37:H37"/>
    <mergeCell ref="G38:H38"/>
    <mergeCell ref="G39:H39"/>
    <mergeCell ref="G67:H67"/>
    <mergeCell ref="I37:J37"/>
    <mergeCell ref="I38:J38"/>
    <mergeCell ref="I39:J39"/>
    <mergeCell ref="A37:B37"/>
    <mergeCell ref="A38:B38"/>
    <mergeCell ref="A39:B39"/>
    <mergeCell ref="G84:N84"/>
    <mergeCell ref="G85:N85"/>
    <mergeCell ref="A5:B5"/>
    <mergeCell ref="A6:B6"/>
    <mergeCell ref="E175:I175"/>
    <mergeCell ref="N164:O164"/>
    <mergeCell ref="A126:O126"/>
    <mergeCell ref="A105:O105"/>
    <mergeCell ref="A64:B66"/>
    <mergeCell ref="K64:K66"/>
    <mergeCell ref="L64:M66"/>
    <mergeCell ref="N64:O66"/>
    <mergeCell ref="C65:F65"/>
    <mergeCell ref="A7:B8"/>
    <mergeCell ref="C7:F8"/>
    <mergeCell ref="G7:G8"/>
    <mergeCell ref="H7:H8"/>
    <mergeCell ref="I7:J8"/>
    <mergeCell ref="K7:L8"/>
    <mergeCell ref="M7:N8"/>
    <mergeCell ref="O7:O8"/>
    <mergeCell ref="M9:O10"/>
    <mergeCell ref="A24:E27"/>
    <mergeCell ref="A34:B36"/>
    <mergeCell ref="C36:D36"/>
    <mergeCell ref="C35:F35"/>
    <mergeCell ref="E36:F36"/>
    <mergeCell ref="G35:H36"/>
    <mergeCell ref="I35:J36"/>
    <mergeCell ref="K34:K36"/>
    <mergeCell ref="L34:M36"/>
    <mergeCell ref="C34:J34"/>
    <mergeCell ref="F30:H30"/>
    <mergeCell ref="N34:O36"/>
    <mergeCell ref="M21:O21"/>
    <mergeCell ref="E21:H21"/>
    <mergeCell ref="I21:L21"/>
    <mergeCell ref="A9:B10"/>
    <mergeCell ref="C9:E10"/>
    <mergeCell ref="F9:G10"/>
    <mergeCell ref="H9:J10"/>
    <mergeCell ref="K9:L10"/>
    <mergeCell ref="A22:O22"/>
    <mergeCell ref="A23:O23"/>
    <mergeCell ref="F29:H29"/>
    <mergeCell ref="A152:C155"/>
    <mergeCell ref="D152:F155"/>
    <mergeCell ref="K98:K100"/>
    <mergeCell ref="L98:M100"/>
    <mergeCell ref="N98:O100"/>
    <mergeCell ref="C99:F99"/>
    <mergeCell ref="A107:C110"/>
    <mergeCell ref="D107:F121"/>
    <mergeCell ref="A111:C121"/>
    <mergeCell ref="A122:C125"/>
    <mergeCell ref="D122:F125"/>
    <mergeCell ref="K128:K130"/>
    <mergeCell ref="L128:M130"/>
    <mergeCell ref="N128:O130"/>
    <mergeCell ref="C129:F129"/>
    <mergeCell ref="G129:H130"/>
    <mergeCell ref="I129:J130"/>
    <mergeCell ref="C130:D130"/>
    <mergeCell ref="E130:F130"/>
    <mergeCell ref="G153:N153"/>
    <mergeCell ref="G146:N146"/>
    <mergeCell ref="G137:N137"/>
    <mergeCell ref="G138:N138"/>
    <mergeCell ref="G139:N139"/>
    <mergeCell ref="G49:N49"/>
    <mergeCell ref="A43:C46"/>
    <mergeCell ref="A47:C57"/>
    <mergeCell ref="G50:N50"/>
    <mergeCell ref="G51:N51"/>
    <mergeCell ref="G52:N52"/>
    <mergeCell ref="G53:N53"/>
    <mergeCell ref="G54:N54"/>
    <mergeCell ref="G55:N55"/>
    <mergeCell ref="G56:N56"/>
    <mergeCell ref="G57:N57"/>
    <mergeCell ref="D43:F57"/>
    <mergeCell ref="G60:N60"/>
    <mergeCell ref="G61:N61"/>
    <mergeCell ref="C64:J64"/>
    <mergeCell ref="G65:H66"/>
    <mergeCell ref="I65:J66"/>
    <mergeCell ref="C66:D66"/>
    <mergeCell ref="E66:F66"/>
    <mergeCell ref="A63:O63"/>
    <mergeCell ref="A69:B69"/>
    <mergeCell ref="G69:H69"/>
    <mergeCell ref="C69:D69"/>
    <mergeCell ref="A162:A164"/>
    <mergeCell ref="C165:O165"/>
    <mergeCell ref="C100:D100"/>
    <mergeCell ref="E100:F100"/>
    <mergeCell ref="G116:N116"/>
    <mergeCell ref="G117:N117"/>
    <mergeCell ref="G118:N118"/>
    <mergeCell ref="G119:N119"/>
    <mergeCell ref="G120:N120"/>
    <mergeCell ref="G121:N121"/>
    <mergeCell ref="G122:N122"/>
    <mergeCell ref="A106:F106"/>
    <mergeCell ref="G106:O106"/>
    <mergeCell ref="G107:N107"/>
    <mergeCell ref="G108:N108"/>
    <mergeCell ref="G109:N109"/>
    <mergeCell ref="G110:N110"/>
    <mergeCell ref="G152:N152"/>
    <mergeCell ref="G124:N124"/>
    <mergeCell ref="G154:N154"/>
    <mergeCell ref="G155:N155"/>
    <mergeCell ref="G147:N147"/>
    <mergeCell ref="G148:N148"/>
    <mergeCell ref="N161:O161"/>
    <mergeCell ref="K5:O5"/>
    <mergeCell ref="J171:M171"/>
    <mergeCell ref="N171:O171"/>
    <mergeCell ref="J172:M172"/>
    <mergeCell ref="N172:O172"/>
    <mergeCell ref="J173:M173"/>
    <mergeCell ref="N173:O173"/>
    <mergeCell ref="J174:M174"/>
    <mergeCell ref="N174:O174"/>
    <mergeCell ref="C168:O168"/>
    <mergeCell ref="C162:K162"/>
    <mergeCell ref="L162:M162"/>
    <mergeCell ref="C163:K163"/>
    <mergeCell ref="L163:M163"/>
    <mergeCell ref="C164:K164"/>
    <mergeCell ref="L164:M164"/>
    <mergeCell ref="C158:K158"/>
    <mergeCell ref="C157:K157"/>
    <mergeCell ref="L157:M157"/>
    <mergeCell ref="L158:M158"/>
    <mergeCell ref="L159:M159"/>
    <mergeCell ref="L161:M161"/>
    <mergeCell ref="C159:K159"/>
    <mergeCell ref="C161:K161"/>
    <mergeCell ref="C160:K160"/>
    <mergeCell ref="L160:M160"/>
    <mergeCell ref="A58:C61"/>
    <mergeCell ref="D58:F61"/>
    <mergeCell ref="A77:C80"/>
    <mergeCell ref="D77:F91"/>
    <mergeCell ref="A81:C91"/>
    <mergeCell ref="A92:C95"/>
    <mergeCell ref="D92:F95"/>
    <mergeCell ref="A137:C140"/>
    <mergeCell ref="D137:F151"/>
    <mergeCell ref="A141:C151"/>
    <mergeCell ref="G58:N58"/>
    <mergeCell ref="G59:N59"/>
    <mergeCell ref="N69:O69"/>
    <mergeCell ref="C98:J98"/>
    <mergeCell ref="G111:N111"/>
    <mergeCell ref="G112:N112"/>
    <mergeCell ref="G113:N113"/>
    <mergeCell ref="N160:O160"/>
    <mergeCell ref="G149:N149"/>
    <mergeCell ref="G150:N150"/>
    <mergeCell ref="G151:N151"/>
    <mergeCell ref="A157:A161"/>
  </mergeCells>
  <hyperlinks>
    <hyperlink ref="C166" r:id="rId1" xr:uid="{A8D7AF1A-0D6A-4E29-83FD-A837587A0736}"/>
    <hyperlink ref="C167" r:id="rId2" xr:uid="{2E6F7B05-C625-4791-87AC-2F7049FB3B6F}"/>
    <hyperlink ref="C168" r:id="rId3" xr:uid="{85FFB84F-2C71-4F0B-9D63-2712BCCC5C24}"/>
  </hyperlinks>
  <printOptions horizontalCentered="1" verticalCentered="1"/>
  <pageMargins left="0.31496062992125984" right="0.31496062992125984" top="0.15748031496062992" bottom="0.15748031496062992" header="0.23622047244094491" footer="0.31496062992125984"/>
  <pageSetup paperSize="9" scale="74" fitToHeight="0" orientation="landscape" r:id="rId4"/>
  <headerFooter>
    <oddFooter>Page &amp;P of &amp;N</oddFooter>
  </headerFooter>
  <rowBreaks count="11" manualBreakCount="11">
    <brk id="22" max="16383" man="1"/>
    <brk id="30" max="16383" man="1"/>
    <brk id="40" max="16383" man="1"/>
    <brk id="61" max="16383" man="1"/>
    <brk id="74" max="16383" man="1"/>
    <brk id="95" max="16383" man="1"/>
    <brk id="104" max="16383" man="1"/>
    <brk id="125" max="16383" man="1"/>
    <brk id="134" max="16383" man="1"/>
    <brk id="155" max="16383" man="1"/>
    <brk id="169" max="14"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O10"/>
  <sheetViews>
    <sheetView workbookViewId="0">
      <selection activeCell="A7" sqref="A7:O10"/>
    </sheetView>
  </sheetViews>
  <sheetFormatPr defaultColWidth="11.47265625" defaultRowHeight="14.4" x14ac:dyDescent="0.55000000000000004"/>
  <sheetData>
    <row r="6" spans="1:15" ht="14.7" thickBot="1" x14ac:dyDescent="0.6"/>
    <row r="7" spans="1:15" ht="14.7" thickBot="1" x14ac:dyDescent="0.6">
      <c r="A7" s="205" t="s">
        <v>129</v>
      </c>
      <c r="B7" s="205"/>
      <c r="C7" s="79" t="s">
        <v>79</v>
      </c>
      <c r="D7" s="79"/>
      <c r="E7" s="79" t="s">
        <v>123</v>
      </c>
      <c r="F7" s="79"/>
      <c r="G7" s="78" t="s">
        <v>81</v>
      </c>
      <c r="H7" s="78"/>
      <c r="I7" s="79" t="s">
        <v>82</v>
      </c>
      <c r="J7" s="79"/>
      <c r="K7" s="22" t="s">
        <v>83</v>
      </c>
      <c r="L7" s="44" t="s">
        <v>84</v>
      </c>
      <c r="M7" s="44"/>
      <c r="N7" s="44" t="s">
        <v>85</v>
      </c>
      <c r="O7" s="44"/>
    </row>
    <row r="8" spans="1:15" ht="14.7" thickBot="1" x14ac:dyDescent="0.6">
      <c r="A8" s="205" t="s">
        <v>130</v>
      </c>
      <c r="B8" s="205"/>
      <c r="C8" s="79" t="s">
        <v>79</v>
      </c>
      <c r="D8" s="79"/>
      <c r="E8" s="79" t="s">
        <v>123</v>
      </c>
      <c r="F8" s="79"/>
      <c r="G8" s="78" t="s">
        <v>81</v>
      </c>
      <c r="H8" s="78"/>
      <c r="I8" s="79" t="s">
        <v>82</v>
      </c>
      <c r="J8" s="79"/>
      <c r="K8" s="22" t="s">
        <v>116</v>
      </c>
      <c r="L8" s="44" t="s">
        <v>84</v>
      </c>
      <c r="M8" s="44"/>
      <c r="N8" s="44" t="s">
        <v>85</v>
      </c>
      <c r="O8" s="44"/>
    </row>
    <row r="9" spans="1:15" ht="14.7" thickBot="1" x14ac:dyDescent="0.6">
      <c r="A9" s="205" t="s">
        <v>131</v>
      </c>
      <c r="B9" s="205"/>
      <c r="C9" s="79" t="s">
        <v>79</v>
      </c>
      <c r="D9" s="79"/>
      <c r="E9" s="79" t="s">
        <v>123</v>
      </c>
      <c r="F9" s="79"/>
      <c r="G9" s="78" t="s">
        <v>81</v>
      </c>
      <c r="H9" s="78"/>
      <c r="I9" s="79" t="s">
        <v>82</v>
      </c>
      <c r="J9" s="79"/>
      <c r="K9" s="22" t="s">
        <v>83</v>
      </c>
      <c r="L9" s="44" t="s">
        <v>84</v>
      </c>
      <c r="M9" s="44"/>
      <c r="N9" s="44" t="s">
        <v>85</v>
      </c>
      <c r="O9" s="44"/>
    </row>
    <row r="10" spans="1:15" ht="14.7" thickBot="1" x14ac:dyDescent="0.6">
      <c r="A10" s="205" t="s">
        <v>132</v>
      </c>
      <c r="B10" s="205"/>
      <c r="C10" s="79" t="s">
        <v>79</v>
      </c>
      <c r="D10" s="79"/>
      <c r="E10" s="79" t="s">
        <v>123</v>
      </c>
      <c r="F10" s="79"/>
      <c r="G10" s="78" t="s">
        <v>81</v>
      </c>
      <c r="H10" s="78"/>
      <c r="I10" s="79" t="s">
        <v>82</v>
      </c>
      <c r="J10" s="79"/>
      <c r="K10" s="22" t="s">
        <v>116</v>
      </c>
      <c r="L10" s="44" t="s">
        <v>84</v>
      </c>
      <c r="M10" s="44"/>
      <c r="N10" s="44" t="s">
        <v>85</v>
      </c>
      <c r="O10" s="44"/>
    </row>
  </sheetData>
  <mergeCells count="28">
    <mergeCell ref="N9:O9"/>
    <mergeCell ref="A10:B10"/>
    <mergeCell ref="C10:D10"/>
    <mergeCell ref="E10:F10"/>
    <mergeCell ref="G10:H10"/>
    <mergeCell ref="I10:J10"/>
    <mergeCell ref="L10:M10"/>
    <mergeCell ref="N10:O10"/>
    <mergeCell ref="A9:B9"/>
    <mergeCell ref="C9:D9"/>
    <mergeCell ref="E9:F9"/>
    <mergeCell ref="G9:H9"/>
    <mergeCell ref="I9:J9"/>
    <mergeCell ref="L9:M9"/>
    <mergeCell ref="N7:O7"/>
    <mergeCell ref="A8:B8"/>
    <mergeCell ref="C8:D8"/>
    <mergeCell ref="E8:F8"/>
    <mergeCell ref="G8:H8"/>
    <mergeCell ref="I8:J8"/>
    <mergeCell ref="L8:M8"/>
    <mergeCell ref="N8:O8"/>
    <mergeCell ref="A7:B7"/>
    <mergeCell ref="C7:D7"/>
    <mergeCell ref="E7:F7"/>
    <mergeCell ref="G7:H7"/>
    <mergeCell ref="I7:J7"/>
    <mergeCell ref="L7:M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Hoja2</vt:lpstr>
      <vt:lpstr>Hoja3</vt:lpstr>
      <vt:lpstr>Hoja2!Print_Area</vt:lpstr>
      <vt:lpstr>Hoja2!Print_Titles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Viviana Coello Tumbaco</cp:lastModifiedBy>
  <cp:revision/>
  <cp:lastPrinted>2021-11-13T00:05:09Z</cp:lastPrinted>
  <dcterms:created xsi:type="dcterms:W3CDTF">2016-07-11T21:39:52Z</dcterms:created>
  <dcterms:modified xsi:type="dcterms:W3CDTF">2021-11-30T21:02:16Z</dcterms:modified>
  <cp:category/>
  <cp:contentStatus/>
</cp:coreProperties>
</file>