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USER\Desktop\CII 2021 2022\ASIGNATURAS 2021 CII\SILABOS y PLANES DE CLASES\"/>
    </mc:Choice>
  </mc:AlternateContent>
  <xr:revisionPtr revIDLastSave="0" documentId="13_ncr:1_{75317165-4645-4226-A6BC-25E1791EA4B5}" xr6:coauthVersionLast="47" xr6:coauthVersionMax="47" xr10:uidLastSave="{00000000-0000-0000-0000-000000000000}"/>
  <bookViews>
    <workbookView xWindow="-108" yWindow="-108" windowWidth="23256" windowHeight="12720" xr2:uid="{00000000-000D-0000-FFFF-FFFF00000000}"/>
  </bookViews>
  <sheets>
    <sheet name="Hoja2" sheetId="2" r:id="rId1"/>
    <sheet name="Hoja3" sheetId="3" r:id="rId2"/>
  </sheets>
  <definedNames>
    <definedName name="_xlnm.Print_Titles" localSheetId="0">Hoja2!$1:$9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73" i="2" l="1"/>
  <c r="R173" i="2"/>
  <c r="Q173" i="2"/>
  <c r="M11" i="3" l="1"/>
  <c r="M12" i="3" s="1"/>
  <c r="E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53" authorId="0" shapeId="0" xr:uid="{C38B3E8C-8CDD-450E-9D69-8594EE4C42A2}">
      <text>
        <r>
          <rPr>
            <b/>
            <sz val="9"/>
            <color indexed="81"/>
            <rFont val="Tahoma"/>
            <charset val="1"/>
          </rPr>
          <t>USER:</t>
        </r>
        <r>
          <rPr>
            <sz val="9"/>
            <color indexed="81"/>
            <rFont val="Tahoma"/>
            <charset val="1"/>
          </rPr>
          <t xml:space="preserve">
1,4  +   0,6
</t>
        </r>
      </text>
    </comment>
    <comment ref="K57" authorId="0" shapeId="0" xr:uid="{7D06073F-2913-4633-AB04-C6F892C6DC05}">
      <text>
        <r>
          <rPr>
            <b/>
            <sz val="9"/>
            <color indexed="81"/>
            <rFont val="Tahoma"/>
            <charset val="1"/>
          </rPr>
          <t>USER:</t>
        </r>
        <r>
          <rPr>
            <sz val="9"/>
            <color indexed="81"/>
            <rFont val="Tahoma"/>
            <charset val="1"/>
          </rPr>
          <t xml:space="preserve">
1,4  +   0,6
</t>
        </r>
      </text>
    </comment>
    <comment ref="K61" authorId="0" shapeId="0" xr:uid="{F3CC2E69-2920-482E-86B0-80A027559D11}">
      <text>
        <r>
          <rPr>
            <b/>
            <sz val="9"/>
            <color indexed="81"/>
            <rFont val="Tahoma"/>
            <charset val="1"/>
          </rPr>
          <t>USER:</t>
        </r>
        <r>
          <rPr>
            <sz val="9"/>
            <color indexed="81"/>
            <rFont val="Tahoma"/>
            <charset val="1"/>
          </rPr>
          <t xml:space="preserve">
1,4  +   0,6
</t>
        </r>
      </text>
    </comment>
    <comment ref="K65" authorId="0" shapeId="0" xr:uid="{FF992491-A860-4DE7-895E-1205ED87BF83}">
      <text>
        <r>
          <rPr>
            <b/>
            <sz val="9"/>
            <color indexed="81"/>
            <rFont val="Tahoma"/>
            <charset val="1"/>
          </rPr>
          <t>USER:</t>
        </r>
        <r>
          <rPr>
            <sz val="9"/>
            <color indexed="81"/>
            <rFont val="Tahoma"/>
            <charset val="1"/>
          </rPr>
          <t xml:space="preserve">
1,4  +   0,6
</t>
        </r>
      </text>
    </comment>
    <comment ref="K96" authorId="0" shapeId="0" xr:uid="{A04BCF61-693C-4952-8943-A2CC53E16C10}">
      <text>
        <r>
          <rPr>
            <b/>
            <sz val="9"/>
            <color indexed="81"/>
            <rFont val="Tahoma"/>
            <charset val="1"/>
          </rPr>
          <t>USER:</t>
        </r>
        <r>
          <rPr>
            <sz val="9"/>
            <color indexed="81"/>
            <rFont val="Tahoma"/>
            <charset val="1"/>
          </rPr>
          <t xml:space="preserve">
1,4  +   0,6
</t>
        </r>
      </text>
    </comment>
    <comment ref="K100" authorId="0" shapeId="0" xr:uid="{9A040903-BD9B-4C32-9101-D87426C68A2A}">
      <text>
        <r>
          <rPr>
            <b/>
            <sz val="9"/>
            <color indexed="81"/>
            <rFont val="Tahoma"/>
            <charset val="1"/>
          </rPr>
          <t>USER:</t>
        </r>
        <r>
          <rPr>
            <sz val="9"/>
            <color indexed="81"/>
            <rFont val="Tahoma"/>
            <charset val="1"/>
          </rPr>
          <t xml:space="preserve">
1,4  +   0,6
</t>
        </r>
      </text>
    </comment>
    <comment ref="K104" authorId="0" shapeId="0" xr:uid="{F6DF80EF-B513-4AD0-A80B-5921DE920B9C}">
      <text>
        <r>
          <rPr>
            <b/>
            <sz val="9"/>
            <color indexed="81"/>
            <rFont val="Tahoma"/>
            <charset val="1"/>
          </rPr>
          <t>USER:</t>
        </r>
        <r>
          <rPr>
            <sz val="9"/>
            <color indexed="81"/>
            <rFont val="Tahoma"/>
            <charset val="1"/>
          </rPr>
          <t xml:space="preserve">
1,4  +   0,6
</t>
        </r>
      </text>
    </comment>
    <comment ref="K108" authorId="0" shapeId="0" xr:uid="{6152ECBE-1005-4E85-8757-2048065C100E}">
      <text>
        <r>
          <rPr>
            <b/>
            <sz val="9"/>
            <color indexed="81"/>
            <rFont val="Tahoma"/>
            <charset val="1"/>
          </rPr>
          <t>USER:</t>
        </r>
        <r>
          <rPr>
            <sz val="9"/>
            <color indexed="81"/>
            <rFont val="Tahoma"/>
            <charset val="1"/>
          </rPr>
          <t xml:space="preserve">
1,4  +   0,6
</t>
        </r>
      </text>
    </comment>
    <comment ref="K112" authorId="0" shapeId="0" xr:uid="{ABEA2029-8262-4049-A8F8-267905C296FA}">
      <text>
        <r>
          <rPr>
            <b/>
            <sz val="9"/>
            <color indexed="81"/>
            <rFont val="Tahoma"/>
            <charset val="1"/>
          </rPr>
          <t>USER:</t>
        </r>
        <r>
          <rPr>
            <sz val="9"/>
            <color indexed="81"/>
            <rFont val="Tahoma"/>
            <charset val="1"/>
          </rPr>
          <t xml:space="preserve">
1,4  +   0,6
</t>
        </r>
      </text>
    </comment>
    <comment ref="K116" authorId="0" shapeId="0" xr:uid="{E30C10F0-AD28-4E2D-A3DC-3B53BB0046B4}">
      <text>
        <r>
          <rPr>
            <b/>
            <sz val="9"/>
            <color indexed="81"/>
            <rFont val="Tahoma"/>
            <charset val="1"/>
          </rPr>
          <t>USER:</t>
        </r>
        <r>
          <rPr>
            <sz val="9"/>
            <color indexed="81"/>
            <rFont val="Tahoma"/>
            <charset val="1"/>
          </rPr>
          <t xml:space="preserve">
1,4  +   0,6
</t>
        </r>
      </text>
    </comment>
    <comment ref="K120" authorId="0" shapeId="0" xr:uid="{A209CCB0-0CE3-4FA0-A535-01B5FB4E1CBF}">
      <text>
        <r>
          <rPr>
            <b/>
            <sz val="9"/>
            <color indexed="81"/>
            <rFont val="Tahoma"/>
            <charset val="1"/>
          </rPr>
          <t>USER:</t>
        </r>
        <r>
          <rPr>
            <sz val="9"/>
            <color indexed="81"/>
            <rFont val="Tahoma"/>
            <charset val="1"/>
          </rPr>
          <t xml:space="preserve">
1,4  +   0,6
</t>
        </r>
      </text>
    </comment>
    <comment ref="K124" authorId="0" shapeId="0" xr:uid="{6914E3AE-2FA0-43A5-812D-8DED0BEA1D0A}">
      <text>
        <r>
          <rPr>
            <b/>
            <sz val="9"/>
            <color indexed="81"/>
            <rFont val="Tahoma"/>
            <charset val="1"/>
          </rPr>
          <t>USER:</t>
        </r>
        <r>
          <rPr>
            <sz val="9"/>
            <color indexed="81"/>
            <rFont val="Tahoma"/>
            <charset val="1"/>
          </rPr>
          <t xml:space="preserve">
1,4  +   0,6
</t>
        </r>
      </text>
    </comment>
    <comment ref="K155" authorId="0" shapeId="0" xr:uid="{7D0F5B5B-1AE4-429B-B595-CD0AE8B1CB8C}">
      <text>
        <r>
          <rPr>
            <b/>
            <sz val="9"/>
            <color indexed="81"/>
            <rFont val="Tahoma"/>
            <charset val="1"/>
          </rPr>
          <t>USER:</t>
        </r>
        <r>
          <rPr>
            <sz val="9"/>
            <color indexed="81"/>
            <rFont val="Tahoma"/>
            <charset val="1"/>
          </rPr>
          <t xml:space="preserve">
1,4  +   0,6
</t>
        </r>
      </text>
    </comment>
    <comment ref="K159" authorId="0" shapeId="0" xr:uid="{EB5CFB46-9247-42B6-9003-D4A0A4CD0710}">
      <text>
        <r>
          <rPr>
            <b/>
            <sz val="9"/>
            <color indexed="81"/>
            <rFont val="Tahoma"/>
            <charset val="1"/>
          </rPr>
          <t>USER:</t>
        </r>
        <r>
          <rPr>
            <sz val="9"/>
            <color indexed="81"/>
            <rFont val="Tahoma"/>
            <charset val="1"/>
          </rPr>
          <t xml:space="preserve">
1,4  +   0,6
</t>
        </r>
      </text>
    </comment>
    <comment ref="K163" authorId="0" shapeId="0" xr:uid="{666A6043-F48E-4216-8D1F-347C432D4C0D}">
      <text>
        <r>
          <rPr>
            <b/>
            <sz val="9"/>
            <color indexed="81"/>
            <rFont val="Tahoma"/>
            <charset val="1"/>
          </rPr>
          <t>USER:</t>
        </r>
        <r>
          <rPr>
            <sz val="9"/>
            <color indexed="81"/>
            <rFont val="Tahoma"/>
            <charset val="1"/>
          </rPr>
          <t xml:space="preserve">
1,4  +   0,6
</t>
        </r>
      </text>
    </comment>
    <comment ref="K167" authorId="0" shapeId="0" xr:uid="{12C6CB9B-190A-4B8C-8453-01B1E6C57A94}">
      <text>
        <r>
          <rPr>
            <b/>
            <sz val="9"/>
            <color indexed="81"/>
            <rFont val="Tahoma"/>
            <charset val="1"/>
          </rPr>
          <t>USER:</t>
        </r>
        <r>
          <rPr>
            <sz val="9"/>
            <color indexed="81"/>
            <rFont val="Tahoma"/>
            <charset val="1"/>
          </rPr>
          <t xml:space="preserve">
1,4  +   0,6
</t>
        </r>
      </text>
    </comment>
  </commentList>
</comments>
</file>

<file path=xl/sharedStrings.xml><?xml version="1.0" encoding="utf-8"?>
<sst xmlns="http://schemas.openxmlformats.org/spreadsheetml/2006/main" count="549" uniqueCount="202">
  <si>
    <t xml:space="preserve">UNIVERSIDAD DE GUAYAQUIL </t>
  </si>
  <si>
    <t xml:space="preserve">FACULTAD CIENCIAS ADMINISTRATIVAS                                                                                                                                                                                                                          </t>
  </si>
  <si>
    <t>CARRERA DE:  LICENCIATURA EN MERCADOTECNIA</t>
  </si>
  <si>
    <t>A)  Datos informativos</t>
  </si>
  <si>
    <t xml:space="preserve">Facultad: </t>
  </si>
  <si>
    <t> CIENCIAS ADMINISTRATIVAS</t>
  </si>
  <si>
    <t>Dominio:</t>
  </si>
  <si>
    <t>DESARROLLO LOCAL Y EMPRENDIMIENTO ECONÓMICO  SUSTENTABLE</t>
  </si>
  <si>
    <t>Carrera:</t>
  </si>
  <si>
    <t>Asignatura:</t>
  </si>
  <si>
    <t>MERCADOTECNIA DE SERVICIOS</t>
  </si>
  <si>
    <t>Código:</t>
  </si>
  <si>
    <t>Unidad de organización curricular:</t>
  </si>
  <si>
    <t>PROFESIONAL</t>
  </si>
  <si>
    <t>Campo de formación:</t>
  </si>
  <si>
    <t>PRAXIS PROFESIONAL</t>
  </si>
  <si>
    <t>TEÓRICOS METODOLÓGICOS</t>
  </si>
  <si>
    <t>Semestre:</t>
  </si>
  <si>
    <t>SEXTO</t>
  </si>
  <si>
    <t>Paralelo:</t>
  </si>
  <si>
    <t>Plan de estudios:</t>
  </si>
  <si>
    <t>N°. Créditos:</t>
  </si>
  <si>
    <t>Horas componente docencia:</t>
  </si>
  <si>
    <t>Horas componente de práctica y experimentación:</t>
  </si>
  <si>
    <t>Horas componente trabajo autónoma:</t>
  </si>
  <si>
    <t xml:space="preserve">Prerrequisitos: </t>
  </si>
  <si>
    <t>COMUNICACIÓN INTEGRAL DE MERCADOTECNIA
INVESTIGACIÓN DE MERCADOS</t>
  </si>
  <si>
    <t xml:space="preserve">Período académico: </t>
  </si>
  <si>
    <t xml:space="preserve">Ciclo: </t>
  </si>
  <si>
    <t>Docente:</t>
  </si>
  <si>
    <t>Título de posgrado:</t>
  </si>
  <si>
    <t>B) Justificación del conocimiento del syllabus en el campo de formación</t>
  </si>
  <si>
    <t xml:space="preserve">Aportes teóricos </t>
  </si>
  <si>
    <t>Aportes metodológicos</t>
  </si>
  <si>
    <t>Aporte a la comprensión de los problemas del campo profesional</t>
  </si>
  <si>
    <t>Contextos de aplicación</t>
  </si>
  <si>
    <t xml:space="preserve">Proporciona al estudiante la capacidad para entender los principios que rigen la administración de las empresas de servicios, así como las estrategias del diseño del servicio en función de la experiencia del cliente, del conocimiento de éste, de sus necesidades, y su expectativa. </t>
  </si>
  <si>
    <t>La creación de nuevos servicios sustentados en ventajas competitivas; que implican la estrecha coordinación entre los procesos de operaciones, marketing y recursos humanos y cómo manejar los procedimientos de servicio para sean más eficientes y eficaces. La asignatura provee al estudiante de metodologías imprescindibles para la creación de valor en los servicios</t>
  </si>
  <si>
    <t>La administración de empresas de servicios es una ciencia hermenéutica, forma parte de las ciencias sociales y se relaciona con la contabilidad, finanzas, economía, sociología, Derecho, psicología entre otras</t>
  </si>
  <si>
    <t>C) Propósitos y aportes al perfil de egreso</t>
  </si>
  <si>
    <t>Propósitos del aprendizaje del syllabus relacionados con el campo de estudio y objetivos de la carrera:</t>
  </si>
  <si>
    <t>Aportes al perfil de egreso: Capacidades integrales y/o competencias, logros o resultados de aprendizaje</t>
  </si>
  <si>
    <t>Genéricas de la Universidad de Guayaquil</t>
  </si>
  <si>
    <t>Específicas de la carrera</t>
  </si>
  <si>
    <t>Logros de aprendizaje</t>
  </si>
  <si>
    <t>Ámbito</t>
  </si>
  <si>
    <t xml:space="preserve">El propósito se fundamenta en el conocimiento de las estrategias y herramientas que permitan superar las expectativas del cliente y se logre la fidelización del mismo, a través de la creación de valor </t>
  </si>
  <si>
    <t xml:space="preserve"> Crear y liderar_x000D_ proyectos_x000D_ microempresariales con_x000D_ pertinencia._x000D_
_x000D_
</t>
  </si>
  <si>
    <t>Definir y crear sistemas de servicios óptimos enfocados en la atención al cliente y la calidad del servicio.</t>
  </si>
  <si>
    <t>Conocimientos</t>
  </si>
  <si>
    <t>Expresarse escrita, oral y digitalmente de manera adecuada, con capacidad de diálogo y comunicación, reconociendo y respetando los diversos enfoques y posiciones, presentando habilidades para su integración en el proceso de construcción de soluciones en su ámbito de acción.</t>
  </si>
  <si>
    <t xml:space="preserve"> Administrar con_x000D_ eficacia_x000D_ empresas_x000D_ públicas y_x000D_ privadas en el_x000D_ ámbito nacional_x000D_ e internacional._x000D_
</t>
  </si>
  <si>
    <t>Analizar e interpretar los niveles de contacto del cliente con las organizaciones de servicio</t>
  </si>
  <si>
    <t>Habilidades</t>
  </si>
  <si>
    <t>Se pretende que el estudiante fortalezca sus valores ciudadanos y profesionales concientizando su compromiso ético, social y humanista con la sociedad.</t>
  </si>
  <si>
    <t xml:space="preserve">Liderar con responsabilidad social a partir de la conciencia y reconocimiento de su rol profesional,  propiciando el empoderamiento,  la participación ciudadana en el ejercicio de sus derechos humanos y democráticos, el compromiso con el entorno social y ambiental.
</t>
  </si>
  <si>
    <t>Actuar en diferentes situaciones de acuerdo a convicciones fundamentales en principio y valores éticos.</t>
  </si>
  <si>
    <t>Comprometer a otras personas con sus ideas y proyectos haciendo que se generen cambios significativos.</t>
  </si>
  <si>
    <t>Valores y actitudes</t>
  </si>
  <si>
    <t>D) Unidades temáticas o de análisis:</t>
  </si>
  <si>
    <t>Contenidos: Conocimientos a desarrollar.</t>
  </si>
  <si>
    <t>Métodos, técnicas e instrumentos en función de las actividades de organización del aprendizaje.</t>
  </si>
  <si>
    <t>Tiempo de aprendizaje en horas</t>
  </si>
  <si>
    <t>Escenarios en función de los ambientes de aprendizaje.</t>
  </si>
  <si>
    <t>Recursos didácticos.</t>
  </si>
  <si>
    <t>Componentes de docencia.</t>
  </si>
  <si>
    <t>Componentes de practicas de aplicación y experimentación de los aprendizajes.</t>
  </si>
  <si>
    <t>Componentes de aprendizaje autónomo.</t>
  </si>
  <si>
    <t>Actividades de aprendizaje asistido por el profesor.</t>
  </si>
  <si>
    <t>Actividades de aprendizaje colaborativo.</t>
  </si>
  <si>
    <t xml:space="preserve"> Test de repaso.-  Comprobación del aprendizaje.- Práctica final</t>
  </si>
  <si>
    <t>EVALUACIÓN DE LOS APRENDIZAJES UNIDAD # 1</t>
  </si>
  <si>
    <t>Sistema de evaluación de los aprendizajes en función de:</t>
  </si>
  <si>
    <t>Actividades.</t>
  </si>
  <si>
    <t>Gestión formativa 30%</t>
  </si>
  <si>
    <t xml:space="preserve">a) Trabajo participativo en clase, </t>
  </si>
  <si>
    <t>b) Reportes de talleres y equipos colaborativos,</t>
  </si>
  <si>
    <t xml:space="preserve">c) Controles de lectura, </t>
  </si>
  <si>
    <t xml:space="preserve">
d) Otros: (Detallar) ______________________________________________________________________________________
</t>
  </si>
  <si>
    <t>Gestión práctica y autónoma 30%</t>
  </si>
  <si>
    <t>a) Exposiciones individuales y grupales,</t>
  </si>
  <si>
    <t xml:space="preserve">b) Demostración de uso directo de los acervos bibliotecarios o en red, </t>
  </si>
  <si>
    <t xml:space="preserve">c) Trabajo de laboratorio, talleres, seminarios, </t>
  </si>
  <si>
    <t xml:space="preserve">d) Ejercicios Orales y Escritos de técnica jurídica, </t>
  </si>
  <si>
    <t xml:space="preserve">
e) Prácticas Diversas, incluyendo la de los laboratorios,</t>
  </si>
  <si>
    <t xml:space="preserve">f) Trabajos de Campo, </t>
  </si>
  <si>
    <t xml:space="preserve">g) Trabajos individuales de lectura, análisis y aplicación, </t>
  </si>
  <si>
    <t xml:space="preserve">h) Uso creativo y orientado de nuevas TICs y la multimedia, </t>
  </si>
  <si>
    <t xml:space="preserve">i) Lectura crítica y análisis comparado de casos, </t>
  </si>
  <si>
    <t xml:space="preserve">
j) Asistencia y reporte de Eventos académicos. 
</t>
  </si>
  <si>
    <t>k) Otros: (Detallar) ______________________________________________________________________________________</t>
  </si>
  <si>
    <t>Acreditación y validación 40%</t>
  </si>
  <si>
    <t>a) Exámenes orales y escritos teóricos,</t>
  </si>
  <si>
    <t>b) Exámenes orales y escritos  prácticos,</t>
  </si>
  <si>
    <t xml:space="preserve">c) Sustentación de proyectos de investigación y casos prácticos. </t>
  </si>
  <si>
    <t>d) Otros: (Detallar) _____________________________________________________________________________________</t>
  </si>
  <si>
    <t>EVALUACIÓN DE LOS APRENDIZAJES UNIDAD # 2</t>
  </si>
  <si>
    <t>EVALUACIÓN DE LOS APRENDIZAJES UNIDAD # 3</t>
  </si>
  <si>
    <t>Talento humano: activo en el que vale la pena invertir</t>
  </si>
  <si>
    <t>Incremento del valor de los servicios mejorando la calidad y productividad</t>
  </si>
  <si>
    <t>F) BIBLIOGRAFÍA</t>
  </si>
  <si>
    <t>Básica</t>
  </si>
  <si>
    <t>No</t>
  </si>
  <si>
    <t>Título de la obra.</t>
  </si>
  <si>
    <t>Existencia en biblioteca.</t>
  </si>
  <si>
    <t>Número de ejemplares.</t>
  </si>
  <si>
    <t>NO</t>
  </si>
  <si>
    <t>Complementaria</t>
  </si>
  <si>
    <t>Sitios web</t>
  </si>
  <si>
    <t>Dirección electrónica / URL</t>
  </si>
  <si>
    <t>http://www.puromarketing.com/</t>
  </si>
  <si>
    <t>http://www.merca20.com/</t>
  </si>
  <si>
    <t>F) FIRMAS DE RESPONSABILIDAD</t>
  </si>
  <si>
    <t>Responsabilidad.</t>
  </si>
  <si>
    <t>Nombre del responsable.</t>
  </si>
  <si>
    <t>Firma.</t>
  </si>
  <si>
    <t>Fecha entrega.</t>
  </si>
  <si>
    <t>Elaborado por:</t>
  </si>
  <si>
    <t>Revisado por:</t>
  </si>
  <si>
    <t>Aprobado por:</t>
  </si>
  <si>
    <t>EC. MAURICIO VILLACRESES COBO, MF</t>
  </si>
  <si>
    <t>Secretaría de la facultad:</t>
  </si>
  <si>
    <t>AB. ELIZABETH CORONEL C.</t>
  </si>
  <si>
    <t>El ambiente cambiante de los servicios y los diversos aspectos de los servicios.</t>
  </si>
  <si>
    <t>La visión estratégica del negocio de los servicios y el enfoque integral de la administración de servicios</t>
  </si>
  <si>
    <t>Diseño e implantación de estrategias de servicios y la administración de encuentros de servicios</t>
  </si>
  <si>
    <t>La participación del cliente como coproductor y los estándares de calidad en el procesos de entrega de servicio</t>
  </si>
  <si>
    <t>Sistemas organizacionales óptimos que permitan la administración, dirección y control de servicios . Creación de procesos eficientes en el servicio de atención al cliente</t>
  </si>
  <si>
    <t>Cómo crear una posición competitiva</t>
  </si>
  <si>
    <t>Cómo anticiparse a nuevos competidores.</t>
  </si>
  <si>
    <t>Cómo se desarrolla una estrategia de posicionamiento en el mercado</t>
  </si>
  <si>
    <t>Diseñar mapas de posicionamiento</t>
  </si>
  <si>
    <t>Estrategias competitivas de posicionamiento enfocadas hacia mercados objetivos.</t>
  </si>
  <si>
    <t>Conocerá los patrones y determinantes que influyen en la demanda de servicios</t>
  </si>
  <si>
    <t>Comprenderá cómo se realiza la medición y administración de la capacidad productiva de una empresa de servicios</t>
  </si>
  <si>
    <t>Conocerá los enfoques estratégicos para administrar la demanda de servicios.</t>
  </si>
  <si>
    <t>Aprenderá a equilibrar las oscilaciones entre la demanda y la oferta en empresas de servicio.</t>
  </si>
  <si>
    <t>Establecer dimensiones para definir y medir la calidad de los servicios.</t>
  </si>
  <si>
    <t>UNIDAD # 1:  COMPRENSIÓN DE PRODUCTOS, CLIENTES Y MERCADOS DE SERVICIOS</t>
  </si>
  <si>
    <t xml:space="preserve"> </t>
  </si>
  <si>
    <t>Capítulo 1. Nuevos enfoques de marketing en la economía de servicios</t>
  </si>
  <si>
    <t>Capítulo 3. Posicionamiento de servicios en mercados competitivos</t>
  </si>
  <si>
    <t>Capítulo 12. Administración de las relaciones y creación de lealtad</t>
  </si>
  <si>
    <t>Capítulo 13. Administración de las quejas y recuperación del servicio</t>
  </si>
  <si>
    <t>Capítulo 14. Incremento de la calidad y productividad del servicio</t>
  </si>
  <si>
    <t>Capítulo 15. Búsqueda del liderazgo de servicio.</t>
  </si>
  <si>
    <r>
      <t>OBJETIVO:</t>
    </r>
    <r>
      <rPr>
        <b/>
        <sz val="10"/>
        <color theme="1"/>
        <rFont val="Calibri"/>
        <family val="2"/>
        <scheme val="minor"/>
      </rPr>
      <t xml:space="preserve">  </t>
    </r>
    <r>
      <rPr>
        <b/>
        <sz val="11"/>
        <color rgb="FF000000"/>
        <rFont val="Calibri"/>
        <family val="2"/>
        <scheme val="minor"/>
      </rPr>
      <t>Explicar la naturaleza de los servicios, la manera de entender los coma la forma en la que el comportamiento del cliente se relaciona con los servicios y cómo se posicionan estos últimos. aquí se establecen los cimientos para el estudio de los servicios y para aprender a convertirse en un prestador de servicios efectivo. Incluye los siguientes tres capítulos.</t>
    </r>
  </si>
  <si>
    <t>UNIDAD#3:  IMPLEMENTACIÓN DE ESTRATEGIAS DE SERVICIO REDITUALES</t>
  </si>
  <si>
    <t>OBJETIVO:  Entregar al mercado meta la propuesta de valor consistente en el grupo completo de beneficios, por lo cual las compañías de servicios necesitan crear una oferta coherente donde cada elemento sea compatible con los demás y todos se refuercen entre sí.</t>
  </si>
  <si>
    <t>https://puromarketing-germanvelasquez.blogspot.com/2015/09/las-8-ps-del-marketing-de-servicios.html</t>
  </si>
  <si>
    <t>https://mejoratuempresa.com/las-8-ps-del-marketing-mix-evolucion-de-las-4-ps-del-marketing/</t>
  </si>
  <si>
    <t>https://klickpages.es/blog/marketing-de-servicios-como-hacer/</t>
  </si>
  <si>
    <t>https://www.redalyc.org/pdf/3223/322327242009.pdf, página 9 penúltimo párrafo</t>
  </si>
  <si>
    <t>Grande Esteban, Ildefonso. (2014). Mrketing de los servicios. Madrid. ESIC.</t>
  </si>
  <si>
    <t>OBJETIVO:  Implementar las estrategias de servicios tales como: Administración de las relaciones y creación de lealtad, Administración de las quejas y recuperación del servicio, Incremento de la calidad y  productividad del servicio y búsqueda del liderazgo de servicio.</t>
  </si>
  <si>
    <t>UNIDAD# 2:  MIX DE MARKETING EN EMPRESAS DE SERVICIOS: LAS OCHO (8) P's</t>
  </si>
  <si>
    <t>Aula virtual - Moodle</t>
  </si>
  <si>
    <t xml:space="preserve">Capítulo 2. El comportamiento del consumidor en los contextos de servicios </t>
  </si>
  <si>
    <t>CD</t>
  </si>
  <si>
    <t>CP</t>
  </si>
  <si>
    <t>CA</t>
  </si>
  <si>
    <t>Capítulo 5. Distribución de los servicios a través de canales físicos y electrónicos.</t>
  </si>
  <si>
    <t xml:space="preserve">Capítulo 4. Desarrollo de los productos de servicios:  Elementos básicos y complementarios. </t>
  </si>
  <si>
    <t xml:space="preserve">Capítulo 6. Fijación de precios y administración de ingresos. </t>
  </si>
  <si>
    <t>Capítulo 7. Promoción de servicios y educación de los clientes.</t>
  </si>
  <si>
    <t xml:space="preserve">Capítulo 8. Diseño y administración de los procesos de servicio. </t>
  </si>
  <si>
    <t>Capítulo 9. Equilibrio entre la demanda y la capacidad productiva.</t>
  </si>
  <si>
    <t xml:space="preserve">Capítulo 10. Diseño del ambiente de servicio. </t>
  </si>
  <si>
    <t>Capítulo 11. Diseño del ambiente de servicio.</t>
  </si>
  <si>
    <r>
      <t xml:space="preserve">Marketing de Servicios : Personal, tecnología y estrategia
Autores : </t>
    </r>
    <r>
      <rPr>
        <b/>
        <sz val="11"/>
        <color rgb="FF000000"/>
        <rFont val="Calibri"/>
        <family val="2"/>
        <scheme val="minor"/>
      </rPr>
      <t>Lovelock,Christopher; Wirtz, Jochen</t>
    </r>
    <r>
      <rPr>
        <sz val="11"/>
        <color rgb="FF000000"/>
        <rFont val="Calibri"/>
        <family val="2"/>
        <scheme val="minor"/>
      </rPr>
      <t xml:space="preserve">
Editorial : Pearson Prentice Hall
Año: </t>
    </r>
    <r>
      <rPr>
        <b/>
        <sz val="11"/>
        <color rgb="FF000000"/>
        <rFont val="Calibri"/>
        <family val="2"/>
        <scheme val="minor"/>
      </rPr>
      <t>(2015)</t>
    </r>
    <r>
      <rPr>
        <sz val="11"/>
        <color rgb="FF000000"/>
        <rFont val="Calibri"/>
        <family val="2"/>
        <scheme val="minor"/>
      </rPr>
      <t xml:space="preserve">
Edición : </t>
    </r>
    <r>
      <rPr>
        <b/>
        <sz val="11"/>
        <color rgb="FF000000"/>
        <rFont val="Calibri"/>
        <family val="2"/>
        <scheme val="minor"/>
      </rPr>
      <t>Séptima</t>
    </r>
  </si>
  <si>
    <t>A) MER-SMA-6-1</t>
  </si>
  <si>
    <t xml:space="preserve">B)  MER-SVE-6-2 </t>
  </si>
  <si>
    <t>Horario:</t>
  </si>
  <si>
    <t xml:space="preserve">  LICENCIATURA EN MERCADOTECNIA</t>
  </si>
  <si>
    <t>La asignatura capaz de analizar los problemas de una empresa de servicios y la capacidad de tomar decisiones sobre las estrategias a diseñar e implementar fortaleciendo las habilidades comunicacionales y de persuasión del estudiante.</t>
  </si>
  <si>
    <t>Resuelve los problemas o prevenir los problemas que se relacionen con el ámbito de su profesión y los ejes relacionados a su profesión, identificando los diversos contextos socio-culturales y ambientales que intervienen, así como los enfoques y valores implicados en función de los objetivos del Plan de Gobierno vigente a la fecha.</t>
  </si>
  <si>
    <t>B) MIÉRCOLES 15:30 - 17:30  JUEVES 15:30 - 17:30</t>
  </si>
  <si>
    <t>C) MER-SNO-6-3</t>
  </si>
  <si>
    <t>EC. VIVIANA COELLO TUMBACO, M.Sc.</t>
  </si>
  <si>
    <t>Componentes de prácticas de aplicación y experimentación de los aprendizajes.</t>
  </si>
  <si>
    <t>Métodos de demostración práctica. Técnica de investigación social. Plataforma, videos, diapositivas.</t>
  </si>
  <si>
    <t xml:space="preserve">Métodos de demostración práctica. Técnica de investigación social. Plataforma, videos, diapositivas.  </t>
  </si>
  <si>
    <t>II</t>
  </si>
  <si>
    <t>2021 - 2022</t>
  </si>
  <si>
    <t>La particularidad de las empresas que prestan servicios a diferencia de aquellas que comercializan bienes, es que este tipo de empresas trabajan con productos intangibles los cuales se administran . Por lo tanto el profesional de Marketing debe estar preparado para conocer los diferentes tipos de servicios, entender sus particularidades, tanto en los productos como en la atención a los clientes, desarrollando una visión estratégica y liderazgo en este tipo de negocios Por otro lado el área de servicios constituye un pilar fundamental del éxito en las organizaciones</t>
  </si>
  <si>
    <t>A) LUNES 08:30 - 12:30</t>
  </si>
  <si>
    <t>C) MIÉCOLES 18:30 - 20:30; JUEVES: 18:30 - 20:30</t>
  </si>
  <si>
    <t xml:space="preserve">A), B) y C) ING. LUISA MARIA HERRERA RIVAS                                                    </t>
  </si>
  <si>
    <t>Máster en Administración de Empresas (mención marketing)</t>
  </si>
  <si>
    <t xml:space="preserve">Hoy en día en un mercado tan competitivo, todo tipo de empresa debe tener una orientación al mejoramiento de su producto y más aun empresas que se dedican a desarrollar servicios; la utilización de estrategias exitosas en donde el comportamiento del consumidor, la investigación de mercados y el marketing de servicios son prismas angulares para el éxito, sobre todo la disciplina del marketing de servicio en donde se despliega destrezas y habilidades para desarrollar, administrar y potencializar estas nuevas empresas.
</t>
  </si>
  <si>
    <t>05%</t>
  </si>
  <si>
    <t>10%</t>
  </si>
  <si>
    <t>20%</t>
  </si>
  <si>
    <t xml:space="preserve">A) ING. LUISA MARIA HERRERA RIVAS, MAE
</t>
  </si>
  <si>
    <t>Noviembre de 2021</t>
  </si>
  <si>
    <t>14 de noviembre de 2021</t>
  </si>
  <si>
    <t>a) Exposiciones individuales y grupales; b) Reportes de talleres y equipos colaborativos.</t>
  </si>
  <si>
    <t xml:space="preserve">Lectura crítica, análisis y comprensión de materiales bibliográficos y documentales. </t>
  </si>
  <si>
    <t>Método expositivo. Técnica explicación oral y foro. Plataforma, vídeos.</t>
  </si>
  <si>
    <t>Técnicas de investigación, plataforma, vídeos, presentaciones.</t>
  </si>
  <si>
    <t>Aprendizaje individual, tutorización.</t>
  </si>
  <si>
    <t>Introducción al tema, presentación en diapositivas, discusión, conclusiones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</si>
</sst>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29" x14ac:knownFonts="1">
    <font>
      <sz val="11"/>
      <color theme="1"/>
      <name val="Calibri"/>
      <family val="2"/>
      <scheme val="minor"/>
    </font>
    <font>
      <b/>
      <sz val="11"/>
      <color rgb="FF000000"/>
      <name val="Calibri"/>
      <family val="2"/>
      <scheme val="minor"/>
    </font>
    <font>
      <b/>
      <sz val="14"/>
      <color rgb="FF000000"/>
      <name val="Calibri"/>
      <family val="2"/>
      <scheme val="minor"/>
    </font>
    <font>
      <b/>
      <sz val="22"/>
      <color rgb="FF000000"/>
      <name val="Calibri"/>
      <family val="2"/>
      <scheme val="minor"/>
    </font>
    <font>
      <b/>
      <sz val="11"/>
      <name val="Calibri"/>
      <family val="2"/>
      <scheme val="minor"/>
    </font>
    <font>
      <sz val="10"/>
      <name val="Arial"/>
      <family val="2"/>
    </font>
    <font>
      <b/>
      <sz val="10"/>
      <color rgb="FF000000"/>
      <name val="Arial"/>
      <family val="2"/>
    </font>
    <font>
      <sz val="10"/>
      <color theme="1"/>
      <name val="Arial"/>
      <family val="2"/>
    </font>
    <font>
      <sz val="10"/>
      <color rgb="FF000000"/>
      <name val="Arial"/>
      <family val="2"/>
    </font>
    <font>
      <b/>
      <sz val="11"/>
      <color rgb="FF000000"/>
      <name val="Arial"/>
      <family val="2"/>
    </font>
    <font>
      <b/>
      <sz val="12"/>
      <color rgb="FF000000"/>
      <name val="Arial"/>
      <family val="2"/>
    </font>
    <font>
      <b/>
      <sz val="14"/>
      <color rgb="FF000000"/>
      <name val="Arial"/>
      <family val="2"/>
    </font>
    <font>
      <b/>
      <sz val="12"/>
      <color theme="1"/>
      <name val="Arial"/>
      <family val="2"/>
    </font>
    <font>
      <sz val="11"/>
      <name val="Calibri"/>
      <family val="2"/>
      <scheme val="minor"/>
    </font>
    <font>
      <sz val="9"/>
      <color theme="1"/>
      <name val="Calibri"/>
      <family val="2"/>
      <scheme val="minor"/>
    </font>
    <font>
      <sz val="9"/>
      <color rgb="FF000000"/>
      <name val="Calibri"/>
      <family val="2"/>
      <scheme val="minor"/>
    </font>
    <font>
      <b/>
      <sz val="11"/>
      <color theme="1"/>
      <name val="Calibri"/>
      <family val="2"/>
      <scheme val="minor"/>
    </font>
    <font>
      <sz val="11"/>
      <color rgb="FF000000"/>
      <name val="Calibri"/>
      <family val="2"/>
      <scheme val="minor"/>
    </font>
    <font>
      <b/>
      <sz val="10"/>
      <color theme="1"/>
      <name val="Calibri"/>
      <family val="2"/>
      <scheme val="minor"/>
    </font>
    <font>
      <u/>
      <sz val="11"/>
      <color theme="10"/>
      <name val="Calibri"/>
      <family val="2"/>
      <scheme val="minor"/>
    </font>
    <font>
      <b/>
      <sz val="16"/>
      <color theme="1"/>
      <name val="Arial"/>
      <family val="2"/>
    </font>
    <font>
      <sz val="9"/>
      <color rgb="FF000000"/>
      <name val="Arial"/>
      <family val="2"/>
    </font>
    <font>
      <sz val="8"/>
      <name val="Calibri"/>
      <family val="2"/>
      <scheme val="minor"/>
    </font>
    <font>
      <sz val="9.5"/>
      <color rgb="FF000000"/>
      <name val="Arial"/>
      <family val="2"/>
    </font>
    <font>
      <sz val="11"/>
      <color theme="1"/>
      <name val="Calibri"/>
      <family val="2"/>
      <scheme val="minor"/>
    </font>
    <font>
      <sz val="9"/>
      <color indexed="81"/>
      <name val="Tahoma"/>
      <charset val="1"/>
    </font>
    <font>
      <b/>
      <sz val="9"/>
      <color indexed="81"/>
      <name val="Tahoma"/>
      <charset val="1"/>
    </font>
    <font>
      <sz val="8"/>
      <color rgb="FF000000"/>
      <name val="Arial"/>
      <family val="2"/>
    </font>
    <font>
      <b/>
      <sz val="9"/>
      <color rgb="FF000000"/>
      <name val="Arial"/>
      <family val="2"/>
    </font>
  </fonts>
  <fills count="11">
    <fill>
      <patternFill patternType="none"/>
    </fill>
    <fill>
      <patternFill patternType="gray125"/>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4" tint="0.79998168889431442"/>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rgb="FF000000"/>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rgb="FF000000"/>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s>
  <cellStyleXfs count="3">
    <xf numFmtId="0" fontId="0" fillId="0" borderId="0"/>
    <xf numFmtId="0" fontId="19" fillId="0" borderId="0" applyNumberFormat="0" applyFill="0" applyBorder="0" applyAlignment="0" applyProtection="0"/>
    <xf numFmtId="43" fontId="24" fillId="0" borderId="0" applyFont="0" applyFill="0" applyBorder="0" applyAlignment="0" applyProtection="0"/>
  </cellStyleXfs>
  <cellXfs count="381">
    <xf numFmtId="0" fontId="0" fillId="0" borderId="0" xfId="0"/>
    <xf numFmtId="0" fontId="7" fillId="0" borderId="0" xfId="0" applyFont="1"/>
    <xf numFmtId="0" fontId="6" fillId="0" borderId="7" xfId="0" applyFont="1" applyBorder="1" applyAlignment="1">
      <alignment horizontal="right" vertical="center"/>
    </xf>
    <xf numFmtId="0" fontId="5" fillId="0" borderId="7" xfId="0" applyFont="1" applyBorder="1" applyAlignment="1">
      <alignment horizontal="center" vertical="center" wrapText="1"/>
    </xf>
    <xf numFmtId="0" fontId="6" fillId="3" borderId="16" xfId="0" applyFont="1" applyFill="1" applyBorder="1" applyAlignment="1">
      <alignment horizontal="center" vertical="center" textRotation="90"/>
    </xf>
    <xf numFmtId="0" fontId="6" fillId="3" borderId="17" xfId="0" applyFont="1" applyFill="1" applyBorder="1" applyAlignment="1">
      <alignment horizontal="center" vertical="center" textRotation="90"/>
    </xf>
    <xf numFmtId="0" fontId="6" fillId="3" borderId="17" xfId="0" applyFont="1" applyFill="1" applyBorder="1" applyAlignment="1">
      <alignment horizontal="center" vertical="center" textRotation="90" wrapText="1"/>
    </xf>
    <xf numFmtId="0" fontId="8" fillId="5" borderId="13" xfId="0" applyFont="1" applyFill="1" applyBorder="1" applyAlignment="1">
      <alignment vertical="center"/>
    </xf>
    <xf numFmtId="0" fontId="8" fillId="5" borderId="14" xfId="0" applyFont="1" applyFill="1" applyBorder="1" applyAlignment="1">
      <alignment vertical="center"/>
    </xf>
    <xf numFmtId="0" fontId="6" fillId="0" borderId="17" xfId="0" applyFont="1" applyBorder="1" applyAlignment="1">
      <alignment horizontal="right" vertical="center"/>
    </xf>
    <xf numFmtId="0" fontId="6" fillId="0" borderId="9" xfId="0" applyFont="1" applyBorder="1" applyAlignment="1">
      <alignment vertical="center" wrapText="1"/>
    </xf>
    <xf numFmtId="0" fontId="6" fillId="0" borderId="7" xfId="0" applyFont="1" applyBorder="1" applyAlignment="1">
      <alignment vertical="center" wrapText="1"/>
    </xf>
    <xf numFmtId="0" fontId="6" fillId="3" borderId="17" xfId="0" applyFont="1" applyFill="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9" fillId="3" borderId="17" xfId="0" applyFont="1" applyFill="1" applyBorder="1" applyAlignment="1">
      <alignment horizontal="center" vertical="center"/>
    </xf>
    <xf numFmtId="0" fontId="6" fillId="0" borderId="17" xfId="0" applyFont="1" applyBorder="1" applyAlignment="1">
      <alignment horizontal="center" vertical="center" wrapText="1"/>
    </xf>
    <xf numFmtId="0" fontId="5" fillId="0" borderId="17" xfId="0" applyFont="1" applyBorder="1" applyAlignment="1">
      <alignment horizontal="center" vertical="center"/>
    </xf>
    <xf numFmtId="0" fontId="8" fillId="0" borderId="38" xfId="0" applyFont="1" applyBorder="1" applyAlignment="1">
      <alignment horizontal="center" vertical="center"/>
    </xf>
    <xf numFmtId="0" fontId="6" fillId="0" borderId="3" xfId="0" applyFont="1" applyBorder="1" applyAlignment="1">
      <alignment vertical="center" wrapText="1"/>
    </xf>
    <xf numFmtId="0" fontId="6" fillId="0" borderId="6" xfId="0" applyFont="1" applyBorder="1" applyAlignment="1">
      <alignment vertical="center"/>
    </xf>
    <xf numFmtId="0" fontId="6" fillId="0" borderId="3" xfId="0" applyFont="1" applyBorder="1" applyAlignment="1">
      <alignment vertical="center"/>
    </xf>
    <xf numFmtId="0" fontId="6" fillId="0" borderId="7" xfId="0" applyFont="1" applyBorder="1" applyAlignment="1">
      <alignment vertical="center"/>
    </xf>
    <xf numFmtId="0" fontId="6" fillId="0" borderId="16" xfId="0" applyFont="1" applyBorder="1" applyAlignment="1">
      <alignment horizontal="center" vertical="center"/>
    </xf>
    <xf numFmtId="0" fontId="6" fillId="0" borderId="2"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12" fillId="0" borderId="0" xfId="0" applyFont="1" applyAlignment="1">
      <alignment horizontal="center" vertical="center"/>
    </xf>
    <xf numFmtId="0" fontId="20" fillId="0" borderId="0" xfId="0" applyFont="1" applyAlignment="1">
      <alignment horizontal="center" vertical="center"/>
    </xf>
    <xf numFmtId="0" fontId="21" fillId="0" borderId="43" xfId="0" applyFont="1" applyBorder="1" applyAlignment="1">
      <alignment horizontal="center" vertical="center" wrapText="1"/>
    </xf>
    <xf numFmtId="0" fontId="21" fillId="0" borderId="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3"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wrapText="1"/>
    </xf>
    <xf numFmtId="9" fontId="6" fillId="0" borderId="15" xfId="0" applyNumberFormat="1" applyFont="1" applyBorder="1" applyAlignment="1">
      <alignment horizontal="center" vertical="center" wrapText="1"/>
    </xf>
    <xf numFmtId="9" fontId="6" fillId="0" borderId="9" xfId="0" applyNumberFormat="1" applyFont="1" applyBorder="1" applyAlignment="1">
      <alignment horizontal="center" vertical="center" wrapText="1"/>
    </xf>
    <xf numFmtId="0" fontId="6" fillId="0" borderId="15" xfId="0" quotePrefix="1" applyFont="1" applyBorder="1" applyAlignment="1">
      <alignment horizontal="center" vertical="center" wrapText="1"/>
    </xf>
    <xf numFmtId="0" fontId="6" fillId="0" borderId="9" xfId="0" quotePrefix="1" applyFont="1" applyBorder="1" applyAlignment="1">
      <alignment horizontal="center" vertical="center" wrapText="1"/>
    </xf>
    <xf numFmtId="9" fontId="6" fillId="0" borderId="9" xfId="0" quotePrefix="1"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43" fontId="6" fillId="0" borderId="51" xfId="2" applyFont="1" applyBorder="1" applyAlignment="1">
      <alignment horizontal="center" vertical="center" wrapText="1"/>
    </xf>
    <xf numFmtId="43" fontId="6" fillId="0" borderId="49" xfId="2" applyFont="1" applyBorder="1" applyAlignment="1">
      <alignment horizontal="center" vertical="center" wrapText="1"/>
    </xf>
    <xf numFmtId="0" fontId="6" fillId="0" borderId="48" xfId="0" applyFont="1" applyBorder="1" applyAlignment="1">
      <alignment horizontal="center" vertical="center" wrapText="1"/>
    </xf>
    <xf numFmtId="0" fontId="6" fillId="0" borderId="5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5"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27" fillId="0" borderId="52" xfId="0" applyFont="1" applyBorder="1" applyAlignment="1">
      <alignment horizontal="center" vertical="center" wrapText="1"/>
    </xf>
    <xf numFmtId="0" fontId="27"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6" xfId="0" applyFont="1" applyBorder="1" applyAlignment="1">
      <alignment horizontal="center" vertical="center" wrapText="1"/>
    </xf>
    <xf numFmtId="0" fontId="6" fillId="0" borderId="58"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4" xfId="0" applyFont="1" applyBorder="1" applyAlignment="1">
      <alignment horizontal="center" vertical="center" wrapText="1"/>
    </xf>
    <xf numFmtId="0" fontId="6" fillId="0" borderId="8" xfId="0" applyFont="1" applyBorder="1" applyAlignment="1">
      <alignment horizontal="left" vertical="center" wrapText="1"/>
    </xf>
    <xf numFmtId="0" fontId="6" fillId="0" borderId="0" xfId="0" applyFont="1" applyAlignment="1">
      <alignment horizontal="left" vertical="center" wrapText="1"/>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8" fillId="0" borderId="34" xfId="0" applyFont="1" applyBorder="1" applyAlignment="1">
      <alignment horizontal="center" vertical="center"/>
    </xf>
    <xf numFmtId="0" fontId="8" fillId="0" borderId="25" xfId="0" applyFont="1" applyBorder="1" applyAlignment="1">
      <alignment horizontal="center"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15" xfId="0" applyFont="1" applyBorder="1" applyAlignment="1">
      <alignment horizontal="left" vertical="center" wrapText="1"/>
    </xf>
    <xf numFmtId="0" fontId="6" fillId="0" borderId="9" xfId="0" applyFont="1" applyBorder="1" applyAlignment="1">
      <alignment horizontal="left" vertical="center" wrapText="1"/>
    </xf>
    <xf numFmtId="0" fontId="6" fillId="0" borderId="7" xfId="0" applyFont="1" applyBorder="1" applyAlignment="1">
      <alignment horizontal="left"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8" fillId="0" borderId="55" xfId="0" applyFont="1" applyBorder="1" applyAlignment="1">
      <alignment horizontal="center" vertical="center" wrapText="1"/>
    </xf>
    <xf numFmtId="0" fontId="8" fillId="0" borderId="53" xfId="0" applyFont="1" applyBorder="1" applyAlignment="1">
      <alignment horizontal="center" vertical="center" wrapText="1"/>
    </xf>
    <xf numFmtId="0" fontId="8" fillId="7" borderId="1"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3" borderId="1"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8" fillId="7" borderId="4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19" fillId="0" borderId="36" xfId="1" applyBorder="1" applyAlignment="1">
      <alignment horizontal="left" vertical="center"/>
    </xf>
    <xf numFmtId="0" fontId="8" fillId="0" borderId="33" xfId="0" applyFont="1" applyBorder="1" applyAlignment="1">
      <alignment horizontal="left" vertical="center"/>
    </xf>
    <xf numFmtId="0" fontId="8" fillId="0" borderId="37" xfId="0" applyFont="1" applyBorder="1" applyAlignment="1">
      <alignment horizontal="left" vertical="center"/>
    </xf>
    <xf numFmtId="0" fontId="28" fillId="0" borderId="52" xfId="0" applyFont="1" applyBorder="1" applyAlignment="1">
      <alignment horizontal="center" vertical="center"/>
    </xf>
    <xf numFmtId="0" fontId="28" fillId="0" borderId="53" xfId="0" applyFont="1" applyBorder="1" applyAlignment="1">
      <alignment horizontal="center" vertical="center"/>
    </xf>
    <xf numFmtId="0" fontId="1" fillId="7" borderId="12"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0" fillId="0" borderId="34"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19" fillId="0" borderId="26" xfId="1" applyBorder="1" applyAlignment="1">
      <alignment horizontal="left" vertical="center"/>
    </xf>
    <xf numFmtId="0" fontId="8" fillId="0" borderId="26" xfId="0" applyFont="1" applyBorder="1" applyAlignment="1">
      <alignment horizontal="left" vertical="center"/>
    </xf>
    <xf numFmtId="0" fontId="8" fillId="0" borderId="32" xfId="0" applyFont="1" applyBorder="1" applyAlignment="1">
      <alignment horizontal="center" vertical="center"/>
    </xf>
    <xf numFmtId="0" fontId="8" fillId="0" borderId="27" xfId="0" applyFont="1" applyBorder="1" applyAlignment="1">
      <alignment horizontal="center" vertical="center"/>
    </xf>
    <xf numFmtId="0" fontId="8" fillId="0" borderId="33"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17" fillId="0" borderId="41" xfId="0" applyFont="1" applyBorder="1" applyAlignment="1">
      <alignment horizontal="left" vertical="center" wrapText="1"/>
    </xf>
    <xf numFmtId="0" fontId="17" fillId="0" borderId="24" xfId="0" applyFont="1" applyBorder="1" applyAlignment="1">
      <alignment horizontal="left" vertical="center" wrapText="1"/>
    </xf>
    <xf numFmtId="0" fontId="17" fillId="0" borderId="42" xfId="0" applyFont="1" applyBorder="1" applyAlignment="1">
      <alignment horizontal="left" vertical="center" wrapText="1"/>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8" fillId="0" borderId="26" xfId="0" applyFont="1" applyBorder="1" applyAlignment="1">
      <alignment horizontal="center" vertical="center"/>
    </xf>
    <xf numFmtId="0" fontId="6" fillId="3" borderId="16"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8" fillId="7" borderId="46" xfId="0" applyFont="1" applyFill="1" applyBorder="1" applyAlignment="1">
      <alignment horizontal="center" vertical="center" wrapText="1"/>
    </xf>
    <xf numFmtId="0" fontId="8" fillId="7" borderId="47" xfId="0" applyFont="1" applyFill="1" applyBorder="1" applyAlignment="1">
      <alignment horizontal="center" vertical="center" wrapText="1"/>
    </xf>
    <xf numFmtId="0" fontId="17" fillId="5" borderId="1" xfId="0" applyFont="1" applyFill="1" applyBorder="1" applyAlignment="1">
      <alignment horizontal="left" vertical="center" wrapText="1"/>
    </xf>
    <xf numFmtId="0" fontId="17" fillId="5" borderId="2" xfId="0" applyFont="1" applyFill="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6" fillId="5" borderId="12" xfId="0" applyFont="1" applyFill="1" applyBorder="1" applyAlignment="1">
      <alignment horizontal="left" vertical="center" wrapText="1"/>
    </xf>
    <xf numFmtId="0" fontId="6" fillId="5" borderId="13" xfId="0" applyFont="1" applyFill="1" applyBorder="1" applyAlignment="1">
      <alignment horizontal="left" vertical="center" wrapText="1"/>
    </xf>
    <xf numFmtId="0" fontId="6" fillId="5" borderId="14" xfId="0" applyFont="1" applyFill="1" applyBorder="1" applyAlignment="1">
      <alignment horizontal="left" vertical="center" wrapText="1"/>
    </xf>
    <xf numFmtId="0" fontId="10" fillId="10" borderId="12" xfId="0" applyFont="1" applyFill="1" applyBorder="1" applyAlignment="1">
      <alignment horizontal="center" vertical="center"/>
    </xf>
    <xf numFmtId="0" fontId="10" fillId="10" borderId="13" xfId="0" applyFont="1" applyFill="1" applyBorder="1" applyAlignment="1">
      <alignment horizontal="center" vertical="center"/>
    </xf>
    <xf numFmtId="0" fontId="10" fillId="10" borderId="14" xfId="0" applyFont="1" applyFill="1" applyBorder="1" applyAlignment="1">
      <alignment horizontal="center" vertical="center"/>
    </xf>
    <xf numFmtId="0" fontId="6" fillId="6" borderId="1"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15"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7" fillId="5" borderId="12" xfId="0" applyFont="1" applyFill="1" applyBorder="1" applyAlignment="1">
      <alignment horizontal="left" vertical="center" wrapText="1"/>
    </xf>
    <xf numFmtId="0" fontId="17" fillId="5" borderId="13" xfId="0" applyFont="1" applyFill="1" applyBorder="1" applyAlignment="1">
      <alignment horizontal="left" vertical="center" wrapText="1"/>
    </xf>
    <xf numFmtId="0" fontId="17" fillId="5" borderId="14"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5" xfId="0" applyFont="1" applyBorder="1" applyAlignment="1">
      <alignment horizontal="left" vertical="center" wrapText="1"/>
    </xf>
    <xf numFmtId="0" fontId="8" fillId="0" borderId="21" xfId="0" applyFont="1" applyBorder="1" applyAlignment="1">
      <alignment horizontal="center" vertical="center"/>
    </xf>
    <xf numFmtId="0" fontId="8" fillId="0" borderId="29" xfId="0" applyFont="1" applyBorder="1" applyAlignment="1">
      <alignment horizontal="center" vertical="center"/>
    </xf>
    <xf numFmtId="0" fontId="8" fillId="0" borderId="19" xfId="0" applyFont="1" applyBorder="1" applyAlignment="1">
      <alignment horizontal="center" vertical="center"/>
    </xf>
    <xf numFmtId="0" fontId="8" fillId="0" borderId="28" xfId="0" applyFont="1" applyBorder="1" applyAlignment="1">
      <alignment horizontal="center" vertical="center"/>
    </xf>
    <xf numFmtId="0" fontId="10" fillId="8" borderId="12" xfId="0" applyFont="1" applyFill="1" applyBorder="1" applyAlignment="1">
      <alignment horizontal="center" vertical="center"/>
    </xf>
    <xf numFmtId="0" fontId="10" fillId="8" borderId="13" xfId="0" applyFont="1" applyFill="1" applyBorder="1" applyAlignment="1">
      <alignment horizontal="center" vertical="center"/>
    </xf>
    <xf numFmtId="0" fontId="10" fillId="8" borderId="14" xfId="0" applyFont="1" applyFill="1" applyBorder="1" applyAlignment="1">
      <alignment horizontal="center" vertical="center"/>
    </xf>
    <xf numFmtId="0" fontId="9" fillId="3" borderId="12" xfId="0" applyFont="1" applyFill="1" applyBorder="1" applyAlignment="1">
      <alignment horizontal="center" vertical="center" wrapText="1"/>
    </xf>
    <xf numFmtId="0" fontId="8" fillId="0" borderId="52" xfId="0" applyFont="1" applyBorder="1" applyAlignment="1">
      <alignment horizontal="center" vertical="center"/>
    </xf>
    <xf numFmtId="0" fontId="8" fillId="0" borderId="62" xfId="0" applyFont="1" applyBorder="1" applyAlignment="1">
      <alignment horizontal="center" vertical="center"/>
    </xf>
    <xf numFmtId="0" fontId="8" fillId="0" borderId="54"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52" xfId="0" quotePrefix="1" applyFont="1" applyBorder="1" applyAlignment="1">
      <alignment horizontal="center" vertical="center"/>
    </xf>
    <xf numFmtId="0" fontId="7" fillId="0" borderId="0" xfId="0" applyFont="1" applyAlignment="1">
      <alignment horizontal="center" vertical="center" textRotation="90"/>
    </xf>
    <xf numFmtId="0" fontId="8" fillId="0" borderId="19" xfId="0" quotePrefix="1" applyFont="1" applyBorder="1" applyAlignment="1">
      <alignment horizontal="center" vertical="center"/>
    </xf>
    <xf numFmtId="0" fontId="8" fillId="0" borderId="20"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6" xfId="0" applyFont="1" applyBorder="1" applyAlignment="1">
      <alignment horizontal="center" vertical="center"/>
    </xf>
    <xf numFmtId="0" fontId="5" fillId="0" borderId="52" xfId="0" applyFont="1" applyBorder="1" applyAlignment="1">
      <alignment horizontal="center" vertical="center" wrapText="1"/>
    </xf>
    <xf numFmtId="0" fontId="5" fillId="0" borderId="62" xfId="0" applyFont="1" applyBorder="1" applyAlignment="1">
      <alignment horizontal="center" vertical="center"/>
    </xf>
    <xf numFmtId="0" fontId="5" fillId="0" borderId="54"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35" xfId="0" applyFont="1" applyBorder="1" applyAlignment="1">
      <alignment horizontal="center" vertical="center"/>
    </xf>
    <xf numFmtId="0" fontId="10" fillId="4" borderId="12" xfId="0" applyFont="1" applyFill="1" applyBorder="1" applyAlignment="1">
      <alignment horizontal="center" vertical="center"/>
    </xf>
    <xf numFmtId="0" fontId="10" fillId="4" borderId="13"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15" xfId="0" applyFont="1" applyFill="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5" fillId="0" borderId="52" xfId="0" applyFont="1" applyBorder="1" applyAlignment="1">
      <alignment horizontal="center" vertical="center"/>
    </xf>
    <xf numFmtId="0" fontId="10" fillId="8" borderId="61" xfId="0" applyFont="1" applyFill="1" applyBorder="1" applyAlignment="1">
      <alignment horizontal="center" vertical="center"/>
    </xf>
    <xf numFmtId="0" fontId="6" fillId="2" borderId="19" xfId="0" applyFont="1" applyFill="1" applyBorder="1" applyAlignment="1">
      <alignment horizontal="center" vertical="center" textRotation="90"/>
    </xf>
    <xf numFmtId="0" fontId="6" fillId="2" borderId="21" xfId="0" applyFont="1" applyFill="1" applyBorder="1" applyAlignment="1">
      <alignment horizontal="center" vertical="center" textRotation="90"/>
    </xf>
    <xf numFmtId="0" fontId="8" fillId="0" borderId="0" xfId="0" applyFont="1" applyAlignment="1">
      <alignment horizontal="center" vertical="center" wrapText="1"/>
    </xf>
    <xf numFmtId="0" fontId="8" fillId="0" borderId="22" xfId="0" applyFont="1" applyBorder="1" applyAlignment="1">
      <alignment horizontal="center" vertical="center"/>
    </xf>
    <xf numFmtId="0" fontId="8" fillId="0" borderId="30" xfId="0" applyFont="1" applyBorder="1" applyAlignment="1">
      <alignment horizontal="center" vertical="center"/>
    </xf>
    <xf numFmtId="0" fontId="14" fillId="0" borderId="1" xfId="0" applyFont="1" applyBorder="1" applyAlignment="1">
      <alignment vertical="top" wrapText="1"/>
    </xf>
    <xf numFmtId="0" fontId="14" fillId="0" borderId="2" xfId="0" applyFont="1" applyBorder="1" applyAlignment="1">
      <alignment vertical="top" wrapText="1"/>
    </xf>
    <xf numFmtId="0" fontId="14" fillId="0" borderId="15" xfId="0" applyFont="1" applyBorder="1" applyAlignment="1">
      <alignment vertical="top" wrapText="1"/>
    </xf>
    <xf numFmtId="0" fontId="14" fillId="0" borderId="8" xfId="0" applyFont="1" applyBorder="1" applyAlignment="1">
      <alignment vertical="top" wrapText="1"/>
    </xf>
    <xf numFmtId="0" fontId="14" fillId="0" borderId="0" xfId="0" applyFont="1" applyBorder="1" applyAlignment="1">
      <alignment vertical="top" wrapText="1"/>
    </xf>
    <xf numFmtId="0" fontId="14" fillId="0" borderId="9" xfId="0" applyFont="1" applyBorder="1" applyAlignment="1">
      <alignment vertical="top" wrapText="1"/>
    </xf>
    <xf numFmtId="0" fontId="14" fillId="0" borderId="3" xfId="0" applyFont="1" applyBorder="1" applyAlignment="1">
      <alignment vertical="top" wrapText="1"/>
    </xf>
    <xf numFmtId="0" fontId="14" fillId="0" borderId="4" xfId="0" applyFont="1" applyBorder="1" applyAlignment="1">
      <alignment vertical="top" wrapText="1"/>
    </xf>
    <xf numFmtId="0" fontId="14" fillId="0" borderId="7" xfId="0" applyFont="1" applyBorder="1" applyAlignment="1">
      <alignment vertical="top" wrapText="1"/>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0" xfId="0" applyFont="1" applyFill="1" applyAlignment="1">
      <alignment horizontal="center" vertical="center" wrapText="1"/>
    </xf>
    <xf numFmtId="0" fontId="6" fillId="5" borderId="9"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15" fillId="0" borderId="1" xfId="0" applyFont="1" applyBorder="1" applyAlignment="1">
      <alignment horizontal="left" vertical="top" wrapText="1"/>
    </xf>
    <xf numFmtId="0" fontId="15" fillId="0" borderId="2" xfId="0" applyFont="1" applyBorder="1" applyAlignment="1">
      <alignment horizontal="left" vertical="top" wrapText="1"/>
    </xf>
    <xf numFmtId="0" fontId="15" fillId="0" borderId="15" xfId="0" applyFont="1" applyBorder="1" applyAlignment="1">
      <alignment horizontal="left" vertical="top" wrapText="1"/>
    </xf>
    <xf numFmtId="0" fontId="15" fillId="0" borderId="8" xfId="0" applyFont="1" applyBorder="1" applyAlignment="1">
      <alignment horizontal="left" vertical="top" wrapText="1"/>
    </xf>
    <xf numFmtId="0" fontId="15" fillId="0" borderId="0" xfId="0" applyFont="1" applyBorder="1" applyAlignment="1">
      <alignment horizontal="left" vertical="top" wrapText="1"/>
    </xf>
    <xf numFmtId="0" fontId="15" fillId="0" borderId="9"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5" fillId="0" borderId="7" xfId="0" applyFont="1" applyBorder="1" applyAlignment="1">
      <alignment horizontal="left" vertical="top" wrapText="1"/>
    </xf>
    <xf numFmtId="0" fontId="9" fillId="8" borderId="1"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15" xfId="0" applyFont="1" applyBorder="1" applyAlignment="1">
      <alignment horizontal="left" vertical="top" wrapText="1"/>
    </xf>
    <xf numFmtId="0" fontId="14" fillId="0" borderId="8" xfId="0" applyFont="1" applyBorder="1" applyAlignment="1">
      <alignment horizontal="left" vertical="top" wrapText="1"/>
    </xf>
    <xf numFmtId="0" fontId="14" fillId="0" borderId="0" xfId="0" applyFont="1" applyBorder="1" applyAlignment="1">
      <alignment horizontal="left" vertical="top" wrapText="1"/>
    </xf>
    <xf numFmtId="0" fontId="14" fillId="0" borderId="9"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4" fillId="0" borderId="7" xfId="0" applyFont="1" applyBorder="1" applyAlignment="1">
      <alignment horizontal="left" vertical="top" wrapText="1"/>
    </xf>
    <xf numFmtId="0" fontId="7" fillId="0" borderId="0" xfId="0" applyFont="1" applyAlignment="1">
      <alignment horizontal="center" vertical="center" wrapText="1"/>
    </xf>
    <xf numFmtId="0" fontId="6" fillId="5"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15"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0" xfId="0" applyFont="1" applyFill="1" applyAlignment="1">
      <alignment horizontal="center" vertical="center"/>
    </xf>
    <xf numFmtId="0" fontId="6" fillId="5" borderId="9"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16"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11" fillId="2" borderId="16" xfId="0" applyFont="1" applyFill="1" applyBorder="1" applyAlignment="1">
      <alignment horizontal="center" vertical="center" textRotation="90"/>
    </xf>
    <xf numFmtId="0" fontId="11" fillId="2" borderId="8" xfId="0" applyFont="1" applyFill="1" applyBorder="1" applyAlignment="1">
      <alignment horizontal="center" vertical="center" textRotation="90"/>
    </xf>
    <xf numFmtId="0" fontId="11" fillId="2" borderId="3" xfId="0" applyFont="1" applyFill="1" applyBorder="1" applyAlignment="1">
      <alignment horizontal="center" vertical="center" textRotation="90"/>
    </xf>
    <xf numFmtId="0" fontId="11" fillId="2" borderId="10" xfId="0" applyFont="1" applyFill="1" applyBorder="1" applyAlignment="1">
      <alignment horizontal="center" vertical="center" textRotation="90"/>
    </xf>
    <xf numFmtId="0" fontId="11" fillId="2" borderId="6" xfId="0" applyFont="1" applyFill="1" applyBorder="1" applyAlignment="1">
      <alignment horizontal="center" vertical="center" textRotation="90"/>
    </xf>
    <xf numFmtId="0" fontId="10" fillId="3" borderId="12"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14" xfId="0" applyFont="1" applyFill="1" applyBorder="1" applyAlignment="1">
      <alignment horizontal="center" vertical="center"/>
    </xf>
    <xf numFmtId="0" fontId="19" fillId="0" borderId="34" xfId="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19" fillId="0" borderId="32" xfId="1" applyBorder="1" applyAlignment="1">
      <alignment horizontal="left" vertical="center"/>
    </xf>
    <xf numFmtId="0" fontId="8" fillId="0" borderId="27" xfId="0" applyFont="1" applyBorder="1" applyAlignment="1">
      <alignment horizontal="left" vertical="center"/>
    </xf>
    <xf numFmtId="0" fontId="10" fillId="8" borderId="1"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6" fillId="9" borderId="1" xfId="0" applyFont="1" applyFill="1" applyBorder="1" applyAlignment="1">
      <alignment horizontal="left" vertical="top" wrapText="1"/>
    </xf>
    <xf numFmtId="0" fontId="6" fillId="9" borderId="2" xfId="0" applyFont="1" applyFill="1" applyBorder="1" applyAlignment="1">
      <alignment horizontal="left" vertical="top" wrapText="1"/>
    </xf>
    <xf numFmtId="0" fontId="6" fillId="9" borderId="15" xfId="0" applyFont="1" applyFill="1" applyBorder="1" applyAlignment="1">
      <alignment horizontal="left" vertical="top" wrapText="1"/>
    </xf>
    <xf numFmtId="0" fontId="6" fillId="9" borderId="8" xfId="0" applyFont="1" applyFill="1" applyBorder="1" applyAlignment="1">
      <alignment horizontal="left" vertical="top" wrapText="1"/>
    </xf>
    <xf numFmtId="0" fontId="6" fillId="9" borderId="0" xfId="0" applyFont="1" applyFill="1" applyAlignment="1">
      <alignment horizontal="left" vertical="top" wrapText="1"/>
    </xf>
    <xf numFmtId="0" fontId="6" fillId="9" borderId="9" xfId="0" applyFont="1" applyFill="1" applyBorder="1" applyAlignment="1">
      <alignment horizontal="left" vertical="top" wrapText="1"/>
    </xf>
    <xf numFmtId="0" fontId="6" fillId="9" borderId="3" xfId="0" applyFont="1" applyFill="1" applyBorder="1" applyAlignment="1">
      <alignment horizontal="left" vertical="top" wrapText="1"/>
    </xf>
    <xf numFmtId="0" fontId="6" fillId="9" borderId="4" xfId="0" applyFont="1" applyFill="1" applyBorder="1" applyAlignment="1">
      <alignment horizontal="left" vertical="top" wrapText="1"/>
    </xf>
    <xf numFmtId="0" fontId="6" fillId="9" borderId="7" xfId="0" applyFont="1" applyFill="1" applyBorder="1" applyAlignment="1">
      <alignment horizontal="left" vertical="top" wrapText="1"/>
    </xf>
    <xf numFmtId="0" fontId="6" fillId="0" borderId="16" xfId="0" applyFont="1" applyBorder="1" applyAlignment="1">
      <alignment horizontal="center" vertical="center" wrapText="1"/>
    </xf>
    <xf numFmtId="0" fontId="6" fillId="0" borderId="6" xfId="0" applyFont="1" applyBorder="1" applyAlignment="1">
      <alignment horizontal="center" vertical="center" wrapText="1"/>
    </xf>
    <xf numFmtId="0" fontId="8" fillId="0" borderId="2"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17" fontId="23" fillId="0" borderId="8" xfId="0" applyNumberFormat="1" applyFont="1" applyBorder="1" applyAlignment="1">
      <alignment horizontal="center" vertical="center" wrapText="1"/>
    </xf>
    <xf numFmtId="17" fontId="23" fillId="0" borderId="0" xfId="0" applyNumberFormat="1" applyFont="1" applyBorder="1" applyAlignment="1">
      <alignment horizontal="center" vertical="center" wrapText="1"/>
    </xf>
    <xf numFmtId="17" fontId="23" fillId="0" borderId="9" xfId="0" applyNumberFormat="1" applyFont="1" applyBorder="1" applyAlignment="1">
      <alignment horizontal="center" vertical="center" wrapText="1"/>
    </xf>
    <xf numFmtId="17" fontId="8" fillId="0" borderId="8" xfId="0" applyNumberFormat="1" applyFont="1" applyBorder="1" applyAlignment="1">
      <alignment horizontal="center" vertical="center" wrapText="1"/>
    </xf>
    <xf numFmtId="17" fontId="8" fillId="0" borderId="0" xfId="0" applyNumberFormat="1" applyFont="1" applyBorder="1" applyAlignment="1">
      <alignment horizontal="center" vertical="center" wrapText="1"/>
    </xf>
    <xf numFmtId="17" fontId="8" fillId="0" borderId="9" xfId="0" applyNumberFormat="1"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2" fillId="8" borderId="12" xfId="0" applyFont="1" applyFill="1" applyBorder="1" applyAlignment="1">
      <alignment horizontal="center" vertical="center"/>
    </xf>
    <xf numFmtId="0" fontId="12" fillId="8" borderId="13" xfId="0" applyFont="1" applyFill="1" applyBorder="1" applyAlignment="1">
      <alignment horizontal="center" vertical="center"/>
    </xf>
    <xf numFmtId="0" fontId="12" fillId="8" borderId="14" xfId="0" applyFont="1" applyFill="1" applyBorder="1" applyAlignment="1">
      <alignment horizontal="center" vertical="center"/>
    </xf>
    <xf numFmtId="17" fontId="8" fillId="0" borderId="1" xfId="0" applyNumberFormat="1" applyFont="1" applyBorder="1" applyAlignment="1">
      <alignment horizontal="center" vertical="center" wrapText="1"/>
    </xf>
    <xf numFmtId="17" fontId="8" fillId="0" borderId="2" xfId="0" applyNumberFormat="1" applyFont="1" applyBorder="1" applyAlignment="1">
      <alignment horizontal="center" vertical="center" wrapText="1"/>
    </xf>
    <xf numFmtId="17" fontId="8" fillId="0" borderId="15" xfId="0" applyNumberFormat="1" applyFont="1" applyBorder="1" applyAlignment="1">
      <alignment horizontal="center" vertical="center" wrapText="1"/>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16" xfId="0" applyFont="1" applyBorder="1" applyAlignment="1">
      <alignment horizontal="center" vertical="center"/>
    </xf>
    <xf numFmtId="0" fontId="6" fillId="0" borderId="6" xfId="0" applyFont="1" applyBorder="1" applyAlignment="1">
      <alignment horizontal="center" vertical="center"/>
    </xf>
    <xf numFmtId="0" fontId="8" fillId="0" borderId="16" xfId="0" applyFont="1" applyBorder="1" applyAlignment="1">
      <alignment horizontal="center" vertical="center"/>
    </xf>
    <xf numFmtId="0" fontId="8" fillId="0" borderId="6" xfId="0" applyFont="1" applyBorder="1" applyAlignment="1">
      <alignment horizontal="center" vertical="center"/>
    </xf>
    <xf numFmtId="17" fontId="8" fillId="0" borderId="3" xfId="0" applyNumberFormat="1" applyFont="1" applyBorder="1" applyAlignment="1">
      <alignment horizontal="center" vertical="center" wrapText="1"/>
    </xf>
    <xf numFmtId="17" fontId="8" fillId="0" borderId="4" xfId="0" applyNumberFormat="1" applyFont="1" applyBorder="1" applyAlignment="1">
      <alignment horizontal="center" vertical="center" wrapText="1"/>
    </xf>
    <xf numFmtId="17" fontId="8" fillId="0" borderId="7" xfId="0" applyNumberFormat="1" applyFont="1" applyBorder="1" applyAlignment="1">
      <alignment horizontal="center" vertical="center" wrapText="1"/>
    </xf>
    <xf numFmtId="0" fontId="6" fillId="0" borderId="0" xfId="0" applyFont="1" applyBorder="1" applyAlignment="1">
      <alignment horizontal="center" vertical="center"/>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7" xfId="0" applyFont="1" applyBorder="1" applyAlignment="1">
      <alignment horizontal="center" vertical="center" wrapText="1"/>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6" fillId="0" borderId="13" xfId="0" applyFont="1" applyBorder="1" applyAlignment="1">
      <alignment horizontal="center" vertical="center"/>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13" xfId="0" applyFont="1" applyBorder="1" applyAlignment="1">
      <alignment horizontal="center" vertical="center" wrapText="1"/>
    </xf>
    <xf numFmtId="17" fontId="6" fillId="0" borderId="1" xfId="0" applyNumberFormat="1" applyFont="1" applyBorder="1" applyAlignment="1">
      <alignment horizontal="center" vertical="center" wrapText="1"/>
    </xf>
    <xf numFmtId="17" fontId="6" fillId="0" borderId="2" xfId="0" applyNumberFormat="1" applyFont="1" applyBorder="1" applyAlignment="1">
      <alignment horizontal="center" vertical="center" wrapText="1"/>
    </xf>
    <xf numFmtId="17" fontId="6" fillId="0" borderId="8" xfId="0" applyNumberFormat="1" applyFont="1" applyBorder="1" applyAlignment="1">
      <alignment horizontal="center" vertical="center" wrapText="1"/>
    </xf>
    <xf numFmtId="17" fontId="6" fillId="0" borderId="0" xfId="0" applyNumberFormat="1" applyFont="1" applyBorder="1" applyAlignment="1">
      <alignment horizontal="center" vertical="center" wrapText="1"/>
    </xf>
    <xf numFmtId="17" fontId="6" fillId="0" borderId="3" xfId="0" applyNumberFormat="1" applyFont="1" applyBorder="1" applyAlignment="1">
      <alignment horizontal="center" vertical="center" wrapText="1"/>
    </xf>
    <xf numFmtId="17" fontId="6" fillId="0" borderId="4" xfId="0" applyNumberFormat="1" applyFont="1" applyBorder="1" applyAlignment="1">
      <alignment horizontal="center" vertical="center" wrapText="1"/>
    </xf>
    <xf numFmtId="0" fontId="8" fillId="5" borderId="13" xfId="0" applyFont="1" applyFill="1" applyBorder="1" applyAlignment="1">
      <alignment horizontal="left" vertical="center"/>
    </xf>
    <xf numFmtId="0" fontId="8" fillId="5" borderId="14" xfId="0" applyFont="1" applyFill="1" applyBorder="1" applyAlignment="1">
      <alignment horizontal="left" vertical="center"/>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8" xfId="0" applyBorder="1" applyAlignment="1">
      <alignment horizontal="left" vertical="center" wrapText="1"/>
    </xf>
    <xf numFmtId="0" fontId="0" fillId="0" borderId="36" xfId="0" applyBorder="1" applyAlignment="1">
      <alignment horizontal="left" vertical="center" wrapText="1"/>
    </xf>
    <xf numFmtId="0" fontId="0" fillId="0" borderId="33" xfId="0" applyBorder="1" applyAlignment="1">
      <alignment horizontal="left" vertical="center" wrapText="1"/>
    </xf>
    <xf numFmtId="0" fontId="0" fillId="0" borderId="31" xfId="0" applyBorder="1" applyAlignment="1">
      <alignment horizontal="left" vertical="center"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607644</xdr:colOff>
      <xdr:row>1</xdr:row>
      <xdr:rowOff>56806</xdr:rowOff>
    </xdr:from>
    <xdr:to>
      <xdr:col>13</xdr:col>
      <xdr:colOff>641748</xdr:colOff>
      <xdr:row>2</xdr:row>
      <xdr:rowOff>316662</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0399344" y="247306"/>
          <a:ext cx="929455" cy="926606"/>
        </a:xfrm>
        <a:prstGeom prst="rect">
          <a:avLst/>
        </a:prstGeom>
      </xdr:spPr>
    </xdr:pic>
    <xdr:clientData/>
  </xdr:twoCellAnchor>
  <xdr:twoCellAnchor editAs="oneCell">
    <xdr:from>
      <xdr:col>1</xdr:col>
      <xdr:colOff>676275</xdr:colOff>
      <xdr:row>0</xdr:row>
      <xdr:rowOff>161925</xdr:rowOff>
    </xdr:from>
    <xdr:to>
      <xdr:col>3</xdr:col>
      <xdr:colOff>179700</xdr:colOff>
      <xdr:row>3</xdr:row>
      <xdr:rowOff>32683</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19225" y="161925"/>
          <a:ext cx="1084575" cy="108995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klickpages.es/blog/marketing-de-servicios-como-hacer/" TargetMode="External"/><Relationship Id="rId7" Type="http://schemas.openxmlformats.org/officeDocument/2006/relationships/drawing" Target="../drawings/drawing1.xml"/><Relationship Id="rId2" Type="http://schemas.openxmlformats.org/officeDocument/2006/relationships/hyperlink" Target="https://mejoratuempresa.com/las-8-ps-del-marketing-mix-evolucion-de-las-4-ps-del-marketing/" TargetMode="External"/><Relationship Id="rId1" Type="http://schemas.openxmlformats.org/officeDocument/2006/relationships/hyperlink" Target="https://puromarketing-germanvelasquez.blogspot.com/2015/09/las-8-ps-del-marketing-de-servicios.html" TargetMode="External"/><Relationship Id="rId6" Type="http://schemas.openxmlformats.org/officeDocument/2006/relationships/printerSettings" Target="../printerSettings/printerSettings1.bin"/><Relationship Id="rId5" Type="http://schemas.openxmlformats.org/officeDocument/2006/relationships/hyperlink" Target="https://www.redalyc.org/pdf/3223/322327242009.pdf,%20p&#225;gina%209%20pen&#250;ltimo%20p&#225;rrafo" TargetMode="External"/><Relationship Id="rId4" Type="http://schemas.openxmlformats.org/officeDocument/2006/relationships/hyperlink" Target="https://klickpages.es/blog/marketing-de-servicios-como-hacer/"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14"/>
  <sheetViews>
    <sheetView tabSelected="1" view="pageBreakPreview" zoomScale="56" zoomScaleNormal="95" zoomScaleSheetLayoutView="56" zoomScalePageLayoutView="60" workbookViewId="0">
      <selection activeCell="K14" sqref="K14:L14"/>
    </sheetView>
  </sheetViews>
  <sheetFormatPr baseColWidth="10" defaultColWidth="11.44140625" defaultRowHeight="14.4" x14ac:dyDescent="0.3"/>
  <cols>
    <col min="1" max="1" width="10.88671875" customWidth="1"/>
    <col min="6" max="6" width="13.6640625" customWidth="1"/>
    <col min="7" max="7" width="14.109375" customWidth="1"/>
    <col min="8" max="8" width="11.88671875" customWidth="1"/>
    <col min="9" max="9" width="14.109375" customWidth="1"/>
    <col min="10" max="10" width="15.21875" customWidth="1"/>
    <col min="11" max="11" width="20" customWidth="1"/>
    <col min="12" max="12" width="10.5546875" customWidth="1"/>
    <col min="13" max="13" width="13.109375" customWidth="1"/>
    <col min="14" max="14" width="12.88671875" customWidth="1"/>
    <col min="15" max="15" width="21.6640625" customWidth="1"/>
    <col min="16" max="19" width="0" hidden="1" customWidth="1"/>
  </cols>
  <sheetData>
    <row r="1" spans="1:15" ht="15" thickBot="1" x14ac:dyDescent="0.35"/>
    <row r="2" spans="1:15" ht="53.25" customHeight="1" thickBot="1" x14ac:dyDescent="0.35">
      <c r="A2" s="351"/>
      <c r="B2" s="352"/>
      <c r="C2" s="352"/>
      <c r="D2" s="352"/>
      <c r="E2" s="352"/>
      <c r="F2" s="345" t="s">
        <v>0</v>
      </c>
      <c r="G2" s="346"/>
      <c r="H2" s="346"/>
      <c r="I2" s="346"/>
      <c r="J2" s="346"/>
      <c r="K2" s="347"/>
      <c r="L2" s="352"/>
      <c r="M2" s="352"/>
      <c r="N2" s="352"/>
      <c r="O2" s="356"/>
    </row>
    <row r="3" spans="1:15" ht="28.5" customHeight="1" thickBot="1" x14ac:dyDescent="0.35">
      <c r="A3" s="353"/>
      <c r="B3" s="354"/>
      <c r="C3" s="354"/>
      <c r="D3" s="354"/>
      <c r="E3" s="355"/>
      <c r="F3" s="348" t="s">
        <v>1</v>
      </c>
      <c r="G3" s="349"/>
      <c r="H3" s="349"/>
      <c r="I3" s="349"/>
      <c r="J3" s="349"/>
      <c r="K3" s="350"/>
      <c r="L3" s="354"/>
      <c r="M3" s="354"/>
      <c r="N3" s="354"/>
      <c r="O3" s="357"/>
    </row>
    <row r="4" spans="1:15" ht="15" thickBot="1" x14ac:dyDescent="0.35">
      <c r="A4" s="324" t="s">
        <v>2</v>
      </c>
      <c r="B4" s="325"/>
      <c r="C4" s="325"/>
      <c r="D4" s="325"/>
      <c r="E4" s="325"/>
      <c r="F4" s="325"/>
      <c r="G4" s="325"/>
      <c r="H4" s="325"/>
      <c r="I4" s="325"/>
      <c r="J4" s="325"/>
      <c r="K4" s="325"/>
      <c r="L4" s="325"/>
      <c r="M4" s="325"/>
      <c r="N4" s="325"/>
      <c r="O4" s="326"/>
    </row>
    <row r="5" spans="1:15" s="1" customFormat="1" ht="16.2" thickBot="1" x14ac:dyDescent="0.3">
      <c r="A5" s="327" t="s">
        <v>3</v>
      </c>
      <c r="B5" s="328"/>
      <c r="C5" s="328"/>
      <c r="D5" s="328"/>
      <c r="E5" s="328"/>
      <c r="F5" s="328"/>
      <c r="G5" s="328"/>
      <c r="H5" s="328"/>
      <c r="I5" s="328"/>
      <c r="J5" s="328"/>
      <c r="K5" s="328"/>
      <c r="L5" s="328"/>
      <c r="M5" s="328"/>
      <c r="N5" s="328"/>
      <c r="O5" s="329"/>
    </row>
    <row r="6" spans="1:15" s="1" customFormat="1" ht="19.95" customHeight="1" thickBot="1" x14ac:dyDescent="0.3">
      <c r="A6" s="333" t="s">
        <v>4</v>
      </c>
      <c r="B6" s="334"/>
      <c r="C6" s="370" t="s">
        <v>5</v>
      </c>
      <c r="D6" s="370"/>
      <c r="E6" s="370"/>
      <c r="F6" s="370"/>
      <c r="G6" s="370"/>
      <c r="H6" s="370"/>
      <c r="I6" s="371"/>
      <c r="J6" s="9" t="s">
        <v>6</v>
      </c>
      <c r="K6" s="7" t="s">
        <v>7</v>
      </c>
      <c r="L6" s="7"/>
      <c r="M6" s="7"/>
      <c r="N6" s="7"/>
      <c r="O6" s="8"/>
    </row>
    <row r="7" spans="1:15" s="1" customFormat="1" ht="32.1" customHeight="1" thickBot="1" x14ac:dyDescent="0.3">
      <c r="A7" s="333" t="s">
        <v>8</v>
      </c>
      <c r="B7" s="334"/>
      <c r="C7" s="370" t="s">
        <v>173</v>
      </c>
      <c r="D7" s="370"/>
      <c r="E7" s="370"/>
      <c r="F7" s="370"/>
      <c r="G7" s="370"/>
      <c r="H7" s="370"/>
      <c r="I7" s="370"/>
      <c r="J7" s="370"/>
      <c r="K7" s="370"/>
      <c r="L7" s="370"/>
      <c r="M7" s="370"/>
      <c r="N7" s="370"/>
      <c r="O7" s="371"/>
    </row>
    <row r="8" spans="1:15" s="1" customFormat="1" ht="27" customHeight="1" x14ac:dyDescent="0.25">
      <c r="A8" s="71" t="s">
        <v>9</v>
      </c>
      <c r="B8" s="72"/>
      <c r="C8" s="71" t="s">
        <v>10</v>
      </c>
      <c r="D8" s="335"/>
      <c r="E8" s="335"/>
      <c r="F8" s="335"/>
      <c r="G8" s="337" t="s">
        <v>11</v>
      </c>
      <c r="H8" s="339">
        <v>623</v>
      </c>
      <c r="I8" s="310" t="s">
        <v>12</v>
      </c>
      <c r="J8" s="310"/>
      <c r="K8" s="339" t="s">
        <v>13</v>
      </c>
      <c r="L8" s="339"/>
      <c r="M8" s="337" t="s">
        <v>14</v>
      </c>
      <c r="N8" s="337"/>
      <c r="O8" s="30" t="s">
        <v>15</v>
      </c>
    </row>
    <row r="9" spans="1:15" s="1" customFormat="1" ht="27" customHeight="1" thickBot="1" x14ac:dyDescent="0.3">
      <c r="A9" s="75"/>
      <c r="B9" s="76"/>
      <c r="C9" s="75"/>
      <c r="D9" s="336"/>
      <c r="E9" s="336"/>
      <c r="F9" s="336"/>
      <c r="G9" s="338"/>
      <c r="H9" s="340"/>
      <c r="I9" s="311"/>
      <c r="J9" s="311"/>
      <c r="K9" s="340"/>
      <c r="L9" s="340"/>
      <c r="M9" s="338"/>
      <c r="N9" s="338"/>
      <c r="O9" s="31" t="s">
        <v>16</v>
      </c>
    </row>
    <row r="10" spans="1:15" s="1" customFormat="1" ht="14.4" customHeight="1" x14ac:dyDescent="0.25">
      <c r="A10" s="71" t="s">
        <v>17</v>
      </c>
      <c r="B10" s="72"/>
      <c r="C10" s="71" t="s">
        <v>18</v>
      </c>
      <c r="D10" s="335"/>
      <c r="E10" s="72"/>
      <c r="F10" s="364" t="s">
        <v>19</v>
      </c>
      <c r="G10" s="365"/>
      <c r="H10" s="330" t="s">
        <v>170</v>
      </c>
      <c r="I10" s="331"/>
      <c r="J10" s="332"/>
      <c r="K10" s="312" t="s">
        <v>172</v>
      </c>
      <c r="L10" s="313"/>
      <c r="M10" s="330" t="s">
        <v>185</v>
      </c>
      <c r="N10" s="331"/>
      <c r="O10" s="332"/>
    </row>
    <row r="11" spans="1:15" s="1" customFormat="1" ht="13.2" customHeight="1" x14ac:dyDescent="0.25">
      <c r="A11" s="73"/>
      <c r="B11" s="74"/>
      <c r="C11" s="73"/>
      <c r="D11" s="344"/>
      <c r="E11" s="74"/>
      <c r="F11" s="366"/>
      <c r="G11" s="367"/>
      <c r="H11" s="321"/>
      <c r="I11" s="322"/>
      <c r="J11" s="323"/>
      <c r="K11" s="314"/>
      <c r="L11" s="315"/>
      <c r="M11" s="321"/>
      <c r="N11" s="322"/>
      <c r="O11" s="323"/>
    </row>
    <row r="12" spans="1:15" s="1" customFormat="1" ht="18.600000000000001" customHeight="1" x14ac:dyDescent="0.25">
      <c r="A12" s="73"/>
      <c r="B12" s="74"/>
      <c r="C12" s="73"/>
      <c r="D12" s="344"/>
      <c r="E12" s="74"/>
      <c r="F12" s="366"/>
      <c r="G12" s="367"/>
      <c r="H12" s="321" t="s">
        <v>171</v>
      </c>
      <c r="I12" s="322"/>
      <c r="J12" s="323"/>
      <c r="K12" s="314"/>
      <c r="L12" s="315"/>
      <c r="M12" s="318" t="s">
        <v>176</v>
      </c>
      <c r="N12" s="319"/>
      <c r="O12" s="320"/>
    </row>
    <row r="13" spans="1:15" s="1" customFormat="1" ht="19.8" customHeight="1" thickBot="1" x14ac:dyDescent="0.3">
      <c r="A13" s="75"/>
      <c r="B13" s="76"/>
      <c r="C13" s="75"/>
      <c r="D13" s="336"/>
      <c r="E13" s="76"/>
      <c r="F13" s="368"/>
      <c r="G13" s="369"/>
      <c r="H13" s="341" t="s">
        <v>177</v>
      </c>
      <c r="I13" s="342"/>
      <c r="J13" s="343"/>
      <c r="K13" s="316"/>
      <c r="L13" s="317"/>
      <c r="M13" s="321" t="s">
        <v>186</v>
      </c>
      <c r="N13" s="322"/>
      <c r="O13" s="323"/>
    </row>
    <row r="14" spans="1:15" s="1" customFormat="1" ht="40.200000000000003" customHeight="1" thickBot="1" x14ac:dyDescent="0.3">
      <c r="A14" s="333" t="s">
        <v>20</v>
      </c>
      <c r="B14" s="334"/>
      <c r="C14" s="333" t="s">
        <v>21</v>
      </c>
      <c r="D14" s="334"/>
      <c r="E14" s="17">
        <v>3</v>
      </c>
      <c r="F14" s="363" t="s">
        <v>22</v>
      </c>
      <c r="G14" s="154"/>
      <c r="H14" s="3">
        <v>24</v>
      </c>
      <c r="I14" s="81" t="s">
        <v>23</v>
      </c>
      <c r="J14" s="82"/>
      <c r="K14" s="361">
        <v>8</v>
      </c>
      <c r="L14" s="362"/>
      <c r="M14" s="153" t="s">
        <v>24</v>
      </c>
      <c r="N14" s="363"/>
      <c r="O14" s="18">
        <v>112</v>
      </c>
    </row>
    <row r="15" spans="1:15" s="1" customFormat="1" ht="37.799999999999997" customHeight="1" thickBot="1" x14ac:dyDescent="0.3">
      <c r="A15" s="333" t="s">
        <v>25</v>
      </c>
      <c r="B15" s="334"/>
      <c r="C15" s="153" t="s">
        <v>26</v>
      </c>
      <c r="D15" s="363"/>
      <c r="E15" s="363"/>
      <c r="F15" s="363"/>
      <c r="G15" s="363"/>
      <c r="H15" s="363"/>
      <c r="I15" s="363"/>
      <c r="J15" s="363"/>
      <c r="K15" s="363"/>
      <c r="L15" s="363"/>
      <c r="M15" s="363"/>
      <c r="N15" s="363"/>
      <c r="O15" s="154"/>
    </row>
    <row r="16" spans="1:15" s="1" customFormat="1" ht="27" customHeight="1" thickBot="1" x14ac:dyDescent="0.3">
      <c r="A16" s="333" t="s">
        <v>27</v>
      </c>
      <c r="B16" s="334"/>
      <c r="C16" s="333" t="s">
        <v>183</v>
      </c>
      <c r="D16" s="360"/>
      <c r="E16" s="360"/>
      <c r="F16" s="360"/>
      <c r="G16" s="360"/>
      <c r="H16" s="360"/>
      <c r="I16" s="360"/>
      <c r="J16" s="360"/>
      <c r="K16" s="360"/>
      <c r="L16" s="334"/>
      <c r="M16" s="2" t="s">
        <v>28</v>
      </c>
      <c r="N16" s="358" t="s">
        <v>182</v>
      </c>
      <c r="O16" s="359"/>
    </row>
    <row r="17" spans="1:15" s="1" customFormat="1" ht="14.4" customHeight="1" x14ac:dyDescent="0.25">
      <c r="A17" s="71" t="s">
        <v>29</v>
      </c>
      <c r="B17" s="72"/>
      <c r="C17" s="77" t="s">
        <v>187</v>
      </c>
      <c r="D17" s="335"/>
      <c r="E17" s="335"/>
      <c r="F17" s="335"/>
      <c r="G17" s="335"/>
      <c r="H17" s="335"/>
      <c r="I17" s="71" t="s">
        <v>30</v>
      </c>
      <c r="J17" s="72"/>
      <c r="K17" s="77" t="s">
        <v>188</v>
      </c>
      <c r="L17" s="335"/>
      <c r="M17" s="335"/>
      <c r="N17" s="335"/>
      <c r="O17" s="72"/>
    </row>
    <row r="18" spans="1:15" s="1" customFormat="1" ht="33.75" customHeight="1" thickBot="1" x14ac:dyDescent="0.3">
      <c r="A18" s="75"/>
      <c r="B18" s="76"/>
      <c r="C18" s="75"/>
      <c r="D18" s="336"/>
      <c r="E18" s="336"/>
      <c r="F18" s="336"/>
      <c r="G18" s="336"/>
      <c r="H18" s="336"/>
      <c r="I18" s="75"/>
      <c r="J18" s="76"/>
      <c r="K18" s="75"/>
      <c r="L18" s="336"/>
      <c r="M18" s="336"/>
      <c r="N18" s="336"/>
      <c r="O18" s="76"/>
    </row>
    <row r="19" spans="1:15" s="1" customFormat="1" ht="13.8" thickBot="1" x14ac:dyDescent="0.3">
      <c r="A19" s="360"/>
      <c r="B19" s="360"/>
      <c r="C19" s="360"/>
      <c r="D19" s="360"/>
      <c r="E19" s="360"/>
      <c r="F19" s="360"/>
      <c r="G19" s="360"/>
      <c r="H19" s="360"/>
      <c r="I19" s="360"/>
      <c r="J19" s="360"/>
      <c r="K19" s="360"/>
      <c r="L19" s="360"/>
      <c r="M19" s="360"/>
      <c r="N19" s="360"/>
      <c r="O19" s="360"/>
    </row>
    <row r="20" spans="1:15" s="1" customFormat="1" ht="13.2" x14ac:dyDescent="0.25">
      <c r="A20" s="295" t="s">
        <v>31</v>
      </c>
      <c r="B20" s="296"/>
      <c r="C20" s="296"/>
      <c r="D20" s="296"/>
      <c r="E20" s="296"/>
      <c r="F20" s="296"/>
      <c r="G20" s="296"/>
      <c r="H20" s="296"/>
      <c r="I20" s="296"/>
      <c r="J20" s="296"/>
      <c r="K20" s="296"/>
      <c r="L20" s="296"/>
      <c r="M20" s="296"/>
      <c r="N20" s="296"/>
      <c r="O20" s="297"/>
    </row>
    <row r="21" spans="1:15" s="1" customFormat="1" ht="13.8" thickBot="1" x14ac:dyDescent="0.3">
      <c r="A21" s="298"/>
      <c r="B21" s="299"/>
      <c r="C21" s="299"/>
      <c r="D21" s="299"/>
      <c r="E21" s="299"/>
      <c r="F21" s="299"/>
      <c r="G21" s="299"/>
      <c r="H21" s="299"/>
      <c r="I21" s="299"/>
      <c r="J21" s="299"/>
      <c r="K21" s="299"/>
      <c r="L21" s="299"/>
      <c r="M21" s="299"/>
      <c r="N21" s="299"/>
      <c r="O21" s="300"/>
    </row>
    <row r="22" spans="1:15" s="1" customFormat="1" ht="13.2" x14ac:dyDescent="0.25">
      <c r="A22" s="301" t="s">
        <v>184</v>
      </c>
      <c r="B22" s="302"/>
      <c r="C22" s="302"/>
      <c r="D22" s="302"/>
      <c r="E22" s="302"/>
      <c r="F22" s="302"/>
      <c r="G22" s="302"/>
      <c r="H22" s="302"/>
      <c r="I22" s="302"/>
      <c r="J22" s="302"/>
      <c r="K22" s="302"/>
      <c r="L22" s="302"/>
      <c r="M22" s="302"/>
      <c r="N22" s="302"/>
      <c r="O22" s="303"/>
    </row>
    <row r="23" spans="1:15" s="1" customFormat="1" ht="13.2" x14ac:dyDescent="0.25">
      <c r="A23" s="304"/>
      <c r="B23" s="305"/>
      <c r="C23" s="305"/>
      <c r="D23" s="305"/>
      <c r="E23" s="305"/>
      <c r="F23" s="305"/>
      <c r="G23" s="305"/>
      <c r="H23" s="305"/>
      <c r="I23" s="305"/>
      <c r="J23" s="305"/>
      <c r="K23" s="305"/>
      <c r="L23" s="305"/>
      <c r="M23" s="305"/>
      <c r="N23" s="305"/>
      <c r="O23" s="306"/>
    </row>
    <row r="24" spans="1:15" s="1" customFormat="1" ht="13.2" x14ac:dyDescent="0.25">
      <c r="A24" s="304"/>
      <c r="B24" s="305"/>
      <c r="C24" s="305"/>
      <c r="D24" s="305"/>
      <c r="E24" s="305"/>
      <c r="F24" s="305"/>
      <c r="G24" s="305"/>
      <c r="H24" s="305"/>
      <c r="I24" s="305"/>
      <c r="J24" s="305"/>
      <c r="K24" s="305"/>
      <c r="L24" s="305"/>
      <c r="M24" s="305"/>
      <c r="N24" s="305"/>
      <c r="O24" s="306"/>
    </row>
    <row r="25" spans="1:15" s="1" customFormat="1" ht="13.2" x14ac:dyDescent="0.25">
      <c r="A25" s="304"/>
      <c r="B25" s="305"/>
      <c r="C25" s="305"/>
      <c r="D25" s="305"/>
      <c r="E25" s="305"/>
      <c r="F25" s="305"/>
      <c r="G25" s="305"/>
      <c r="H25" s="305"/>
      <c r="I25" s="305"/>
      <c r="J25" s="305"/>
      <c r="K25" s="305"/>
      <c r="L25" s="305"/>
      <c r="M25" s="305"/>
      <c r="N25" s="305"/>
      <c r="O25" s="306"/>
    </row>
    <row r="26" spans="1:15" s="1" customFormat="1" ht="13.8" thickBot="1" x14ac:dyDescent="0.3">
      <c r="A26" s="307"/>
      <c r="B26" s="308"/>
      <c r="C26" s="308"/>
      <c r="D26" s="308"/>
      <c r="E26" s="308"/>
      <c r="F26" s="308"/>
      <c r="G26" s="308"/>
      <c r="H26" s="308"/>
      <c r="I26" s="308"/>
      <c r="J26" s="308"/>
      <c r="K26" s="308"/>
      <c r="L26" s="308"/>
      <c r="M26" s="308"/>
      <c r="N26" s="308"/>
      <c r="O26" s="309"/>
    </row>
    <row r="27" spans="1:15" s="1" customFormat="1" ht="25.5" customHeight="1" thickBot="1" x14ac:dyDescent="0.3">
      <c r="A27" s="169" t="s">
        <v>32</v>
      </c>
      <c r="B27" s="170"/>
      <c r="C27" s="170"/>
      <c r="D27" s="171"/>
      <c r="E27" s="169" t="s">
        <v>33</v>
      </c>
      <c r="F27" s="170"/>
      <c r="G27" s="170"/>
      <c r="H27" s="171"/>
      <c r="I27" s="169" t="s">
        <v>34</v>
      </c>
      <c r="J27" s="170"/>
      <c r="K27" s="170"/>
      <c r="L27" s="171"/>
      <c r="M27" s="169" t="s">
        <v>35</v>
      </c>
      <c r="N27" s="170"/>
      <c r="O27" s="171"/>
    </row>
    <row r="28" spans="1:15" s="1" customFormat="1" ht="27" customHeight="1" x14ac:dyDescent="0.25">
      <c r="A28" s="227" t="s">
        <v>36</v>
      </c>
      <c r="B28" s="228"/>
      <c r="C28" s="228"/>
      <c r="D28" s="229"/>
      <c r="E28" s="257" t="s">
        <v>37</v>
      </c>
      <c r="F28" s="258"/>
      <c r="G28" s="258"/>
      <c r="H28" s="259"/>
      <c r="I28" s="257" t="s">
        <v>189</v>
      </c>
      <c r="J28" s="258"/>
      <c r="K28" s="258"/>
      <c r="L28" s="259"/>
      <c r="M28" s="245" t="s">
        <v>38</v>
      </c>
      <c r="N28" s="246"/>
      <c r="O28" s="247"/>
    </row>
    <row r="29" spans="1:15" s="1" customFormat="1" ht="20.399999999999999" customHeight="1" x14ac:dyDescent="0.25">
      <c r="A29" s="230"/>
      <c r="B29" s="231"/>
      <c r="C29" s="231"/>
      <c r="D29" s="232"/>
      <c r="E29" s="260"/>
      <c r="F29" s="261"/>
      <c r="G29" s="261"/>
      <c r="H29" s="262"/>
      <c r="I29" s="260"/>
      <c r="J29" s="261"/>
      <c r="K29" s="261"/>
      <c r="L29" s="262"/>
      <c r="M29" s="248"/>
      <c r="N29" s="249"/>
      <c r="O29" s="250"/>
    </row>
    <row r="30" spans="1:15" s="1" customFormat="1" ht="24" customHeight="1" x14ac:dyDescent="0.25">
      <c r="A30" s="230"/>
      <c r="B30" s="231"/>
      <c r="C30" s="231"/>
      <c r="D30" s="232"/>
      <c r="E30" s="260"/>
      <c r="F30" s="261"/>
      <c r="G30" s="261"/>
      <c r="H30" s="262"/>
      <c r="I30" s="260"/>
      <c r="J30" s="261"/>
      <c r="K30" s="261"/>
      <c r="L30" s="262"/>
      <c r="M30" s="248"/>
      <c r="N30" s="249"/>
      <c r="O30" s="250"/>
    </row>
    <row r="31" spans="1:15" s="1" customFormat="1" ht="21" customHeight="1" x14ac:dyDescent="0.25">
      <c r="A31" s="230"/>
      <c r="B31" s="231"/>
      <c r="C31" s="231"/>
      <c r="D31" s="232"/>
      <c r="E31" s="260"/>
      <c r="F31" s="261"/>
      <c r="G31" s="261"/>
      <c r="H31" s="262"/>
      <c r="I31" s="260"/>
      <c r="J31" s="261"/>
      <c r="K31" s="261"/>
      <c r="L31" s="262"/>
      <c r="M31" s="248"/>
      <c r="N31" s="249"/>
      <c r="O31" s="250"/>
    </row>
    <row r="32" spans="1:15" s="1" customFormat="1" ht="4.8" customHeight="1" x14ac:dyDescent="0.25">
      <c r="A32" s="230"/>
      <c r="B32" s="231"/>
      <c r="C32" s="231"/>
      <c r="D32" s="232"/>
      <c r="E32" s="260"/>
      <c r="F32" s="261"/>
      <c r="G32" s="261"/>
      <c r="H32" s="262"/>
      <c r="I32" s="260"/>
      <c r="J32" s="261"/>
      <c r="K32" s="261"/>
      <c r="L32" s="262"/>
      <c r="M32" s="248"/>
      <c r="N32" s="249"/>
      <c r="O32" s="250"/>
    </row>
    <row r="33" spans="1:15" s="1" customFormat="1" ht="10.199999999999999" hidden="1" customHeight="1" x14ac:dyDescent="0.25">
      <c r="A33" s="230"/>
      <c r="B33" s="231"/>
      <c r="C33" s="231"/>
      <c r="D33" s="232"/>
      <c r="E33" s="260"/>
      <c r="F33" s="261"/>
      <c r="G33" s="261"/>
      <c r="H33" s="262"/>
      <c r="I33" s="260"/>
      <c r="J33" s="261"/>
      <c r="K33" s="261"/>
      <c r="L33" s="262"/>
      <c r="M33" s="248"/>
      <c r="N33" s="249"/>
      <c r="O33" s="250"/>
    </row>
    <row r="34" spans="1:15" s="1" customFormat="1" ht="3" customHeight="1" thickBot="1" x14ac:dyDescent="0.3">
      <c r="A34" s="233"/>
      <c r="B34" s="234"/>
      <c r="C34" s="234"/>
      <c r="D34" s="235"/>
      <c r="E34" s="263"/>
      <c r="F34" s="264"/>
      <c r="G34" s="264"/>
      <c r="H34" s="265"/>
      <c r="I34" s="263"/>
      <c r="J34" s="264"/>
      <c r="K34" s="264"/>
      <c r="L34" s="265"/>
      <c r="M34" s="251"/>
      <c r="N34" s="252"/>
      <c r="O34" s="253"/>
    </row>
    <row r="35" spans="1:15" s="1" customFormat="1" ht="8.4" hidden="1" customHeight="1" thickBot="1" x14ac:dyDescent="0.3">
      <c r="A35" s="266"/>
      <c r="B35" s="266"/>
      <c r="C35" s="266"/>
      <c r="D35" s="266"/>
      <c r="E35" s="266"/>
      <c r="F35" s="266"/>
      <c r="G35" s="266"/>
      <c r="H35" s="266"/>
      <c r="I35" s="266"/>
      <c r="J35" s="266"/>
      <c r="K35" s="266"/>
      <c r="L35" s="266"/>
      <c r="M35" s="266"/>
      <c r="N35" s="266"/>
      <c r="O35" s="266"/>
    </row>
    <row r="36" spans="1:15" s="1" customFormat="1" ht="24.6" customHeight="1" thickBot="1" x14ac:dyDescent="0.3">
      <c r="A36" s="254" t="s">
        <v>39</v>
      </c>
      <c r="B36" s="255"/>
      <c r="C36" s="255"/>
      <c r="D36" s="255"/>
      <c r="E36" s="255"/>
      <c r="F36" s="255"/>
      <c r="G36" s="255"/>
      <c r="H36" s="255"/>
      <c r="I36" s="255"/>
      <c r="J36" s="255"/>
      <c r="K36" s="255"/>
      <c r="L36" s="255"/>
      <c r="M36" s="255"/>
      <c r="N36" s="255"/>
      <c r="O36" s="256"/>
    </row>
    <row r="37" spans="1:15" s="1" customFormat="1" ht="31.2" customHeight="1" thickBot="1" x14ac:dyDescent="0.3">
      <c r="A37" s="236" t="s">
        <v>40</v>
      </c>
      <c r="B37" s="237"/>
      <c r="C37" s="237"/>
      <c r="D37" s="237"/>
      <c r="E37" s="238"/>
      <c r="F37" s="267" t="s">
        <v>41</v>
      </c>
      <c r="G37" s="268"/>
      <c r="H37" s="268"/>
      <c r="I37" s="268"/>
      <c r="J37" s="268"/>
      <c r="K37" s="268"/>
      <c r="L37" s="268"/>
      <c r="M37" s="268"/>
      <c r="N37" s="268"/>
      <c r="O37" s="269"/>
    </row>
    <row r="38" spans="1:15" s="1" customFormat="1" ht="15.75" customHeight="1" x14ac:dyDescent="0.25">
      <c r="A38" s="239"/>
      <c r="B38" s="240"/>
      <c r="C38" s="240"/>
      <c r="D38" s="240"/>
      <c r="E38" s="241"/>
      <c r="F38" s="236" t="s">
        <v>42</v>
      </c>
      <c r="G38" s="237"/>
      <c r="H38" s="238"/>
      <c r="I38" s="270" t="s">
        <v>43</v>
      </c>
      <c r="J38" s="271"/>
      <c r="K38" s="272"/>
      <c r="L38" s="236" t="s">
        <v>44</v>
      </c>
      <c r="M38" s="237"/>
      <c r="N38" s="238"/>
      <c r="O38" s="279" t="s">
        <v>45</v>
      </c>
    </row>
    <row r="39" spans="1:15" s="1" customFormat="1" ht="20.100000000000001" customHeight="1" x14ac:dyDescent="0.25">
      <c r="A39" s="239"/>
      <c r="B39" s="240"/>
      <c r="C39" s="240"/>
      <c r="D39" s="240"/>
      <c r="E39" s="241"/>
      <c r="F39" s="239"/>
      <c r="G39" s="240"/>
      <c r="H39" s="241"/>
      <c r="I39" s="273"/>
      <c r="J39" s="274"/>
      <c r="K39" s="275"/>
      <c r="L39" s="239"/>
      <c r="M39" s="240"/>
      <c r="N39" s="241"/>
      <c r="O39" s="280"/>
    </row>
    <row r="40" spans="1:15" s="1" customFormat="1" ht="20.100000000000001" customHeight="1" x14ac:dyDescent="0.25">
      <c r="A40" s="239"/>
      <c r="B40" s="240"/>
      <c r="C40" s="240"/>
      <c r="D40" s="240"/>
      <c r="E40" s="241"/>
      <c r="F40" s="239"/>
      <c r="G40" s="240"/>
      <c r="H40" s="241"/>
      <c r="I40" s="273"/>
      <c r="J40" s="274"/>
      <c r="K40" s="275"/>
      <c r="L40" s="239"/>
      <c r="M40" s="240"/>
      <c r="N40" s="241"/>
      <c r="O40" s="280"/>
    </row>
    <row r="41" spans="1:15" s="1" customFormat="1" ht="7.8" customHeight="1" thickBot="1" x14ac:dyDescent="0.3">
      <c r="A41" s="239"/>
      <c r="B41" s="240"/>
      <c r="C41" s="240"/>
      <c r="D41" s="240"/>
      <c r="E41" s="241"/>
      <c r="F41" s="239"/>
      <c r="G41" s="240"/>
      <c r="H41" s="241"/>
      <c r="I41" s="273"/>
      <c r="J41" s="274"/>
      <c r="K41" s="275"/>
      <c r="L41" s="239"/>
      <c r="M41" s="240"/>
      <c r="N41" s="241"/>
      <c r="O41" s="280"/>
    </row>
    <row r="42" spans="1:15" s="1" customFormat="1" ht="19.8" hidden="1" customHeight="1" thickBot="1" x14ac:dyDescent="0.3">
      <c r="A42" s="239"/>
      <c r="B42" s="240"/>
      <c r="C42" s="240"/>
      <c r="D42" s="240"/>
      <c r="E42" s="241"/>
      <c r="F42" s="239"/>
      <c r="G42" s="240"/>
      <c r="H42" s="241"/>
      <c r="I42" s="273"/>
      <c r="J42" s="274"/>
      <c r="K42" s="275"/>
      <c r="L42" s="239"/>
      <c r="M42" s="240"/>
      <c r="N42" s="241"/>
      <c r="O42" s="280"/>
    </row>
    <row r="43" spans="1:15" s="1" customFormat="1" ht="15.6" hidden="1" customHeight="1" thickBot="1" x14ac:dyDescent="0.3">
      <c r="A43" s="242"/>
      <c r="B43" s="243"/>
      <c r="C43" s="243"/>
      <c r="D43" s="243"/>
      <c r="E43" s="244"/>
      <c r="F43" s="242"/>
      <c r="G43" s="243"/>
      <c r="H43" s="244"/>
      <c r="I43" s="276"/>
      <c r="J43" s="277"/>
      <c r="K43" s="278"/>
      <c r="L43" s="242"/>
      <c r="M43" s="243"/>
      <c r="N43" s="244"/>
      <c r="O43" s="281"/>
    </row>
    <row r="44" spans="1:15" s="1" customFormat="1" ht="166.2" customHeight="1" thickBot="1" x14ac:dyDescent="0.3">
      <c r="A44" s="161" t="s">
        <v>46</v>
      </c>
      <c r="B44" s="162"/>
      <c r="C44" s="162"/>
      <c r="D44" s="162"/>
      <c r="E44" s="163"/>
      <c r="F44" s="178" t="s">
        <v>175</v>
      </c>
      <c r="G44" s="179"/>
      <c r="H44" s="180"/>
      <c r="I44" s="181" t="s">
        <v>47</v>
      </c>
      <c r="J44" s="182"/>
      <c r="K44" s="183"/>
      <c r="L44" s="159" t="s">
        <v>48</v>
      </c>
      <c r="M44" s="160"/>
      <c r="N44" s="160"/>
      <c r="O44" s="4" t="s">
        <v>49</v>
      </c>
    </row>
    <row r="45" spans="1:15" s="1" customFormat="1" ht="146.25" customHeight="1" thickBot="1" x14ac:dyDescent="0.3">
      <c r="A45" s="161" t="s">
        <v>174</v>
      </c>
      <c r="B45" s="162"/>
      <c r="C45" s="162"/>
      <c r="D45" s="162"/>
      <c r="E45" s="163"/>
      <c r="F45" s="157" t="s">
        <v>50</v>
      </c>
      <c r="G45" s="158"/>
      <c r="H45" s="158"/>
      <c r="I45" s="172" t="s">
        <v>51</v>
      </c>
      <c r="J45" s="173"/>
      <c r="K45" s="174"/>
      <c r="L45" s="159" t="s">
        <v>52</v>
      </c>
      <c r="M45" s="160"/>
      <c r="N45" s="160"/>
      <c r="O45" s="5" t="s">
        <v>53</v>
      </c>
    </row>
    <row r="46" spans="1:15" s="1" customFormat="1" ht="123.75" customHeight="1" thickBot="1" x14ac:dyDescent="0.3">
      <c r="A46" s="161" t="s">
        <v>54</v>
      </c>
      <c r="B46" s="162"/>
      <c r="C46" s="162"/>
      <c r="D46" s="162"/>
      <c r="E46" s="163"/>
      <c r="F46" s="178" t="s">
        <v>55</v>
      </c>
      <c r="G46" s="179"/>
      <c r="H46" s="180"/>
      <c r="I46" s="175" t="s">
        <v>56</v>
      </c>
      <c r="J46" s="176"/>
      <c r="K46" s="177"/>
      <c r="L46" s="159" t="s">
        <v>57</v>
      </c>
      <c r="M46" s="160"/>
      <c r="N46" s="160"/>
      <c r="O46" s="6" t="s">
        <v>58</v>
      </c>
    </row>
    <row r="47" spans="1:15" s="1" customFormat="1" ht="31.5" customHeight="1" thickBot="1" x14ac:dyDescent="0.3">
      <c r="A47" s="164" t="s">
        <v>59</v>
      </c>
      <c r="B47" s="165"/>
      <c r="C47" s="165"/>
      <c r="D47" s="165"/>
      <c r="E47" s="165"/>
      <c r="F47" s="165"/>
      <c r="G47" s="165"/>
      <c r="H47" s="165"/>
      <c r="I47" s="165"/>
      <c r="J47" s="165"/>
      <c r="K47" s="165"/>
      <c r="L47" s="165"/>
      <c r="M47" s="165"/>
      <c r="N47" s="165"/>
      <c r="O47" s="166"/>
    </row>
    <row r="48" spans="1:15" s="1" customFormat="1" ht="20.25" customHeight="1" thickBot="1" x14ac:dyDescent="0.3">
      <c r="A48" s="128" t="s">
        <v>138</v>
      </c>
      <c r="B48" s="129"/>
      <c r="C48" s="129"/>
      <c r="D48" s="129"/>
      <c r="E48" s="129"/>
      <c r="F48" s="129"/>
      <c r="G48" s="129"/>
      <c r="H48" s="129"/>
      <c r="I48" s="129"/>
      <c r="J48" s="129"/>
      <c r="K48" s="129"/>
      <c r="L48" s="129"/>
      <c r="M48" s="129"/>
      <c r="N48" s="129"/>
      <c r="O48" s="130"/>
    </row>
    <row r="49" spans="1:19" s="1" customFormat="1" ht="39.6" customHeight="1" thickBot="1" x14ac:dyDescent="0.3">
      <c r="A49" s="125" t="s">
        <v>146</v>
      </c>
      <c r="B49" s="126"/>
      <c r="C49" s="126"/>
      <c r="D49" s="126"/>
      <c r="E49" s="126"/>
      <c r="F49" s="126"/>
      <c r="G49" s="126"/>
      <c r="H49" s="126"/>
      <c r="I49" s="126"/>
      <c r="J49" s="126"/>
      <c r="K49" s="126"/>
      <c r="L49" s="126"/>
      <c r="M49" s="126"/>
      <c r="N49" s="126"/>
      <c r="O49" s="127"/>
    </row>
    <row r="50" spans="1:19" s="1" customFormat="1" ht="18.600000000000001" customHeight="1" thickBot="1" x14ac:dyDescent="0.3">
      <c r="A50" s="110" t="s">
        <v>60</v>
      </c>
      <c r="B50" s="111"/>
      <c r="C50" s="90" t="s">
        <v>61</v>
      </c>
      <c r="D50" s="91"/>
      <c r="E50" s="91"/>
      <c r="F50" s="91"/>
      <c r="G50" s="91"/>
      <c r="H50" s="91"/>
      <c r="I50" s="91"/>
      <c r="J50" s="92"/>
      <c r="K50" s="150" t="s">
        <v>62</v>
      </c>
      <c r="L50" s="110" t="s">
        <v>63</v>
      </c>
      <c r="M50" s="111"/>
      <c r="N50" s="110" t="s">
        <v>64</v>
      </c>
      <c r="O50" s="111"/>
    </row>
    <row r="51" spans="1:19" s="1" customFormat="1" ht="19.2" customHeight="1" thickBot="1" x14ac:dyDescent="0.3">
      <c r="A51" s="112"/>
      <c r="B51" s="113"/>
      <c r="C51" s="90" t="s">
        <v>65</v>
      </c>
      <c r="D51" s="91"/>
      <c r="E51" s="91"/>
      <c r="F51" s="92"/>
      <c r="G51" s="110" t="s">
        <v>179</v>
      </c>
      <c r="H51" s="111"/>
      <c r="I51" s="110" t="s">
        <v>67</v>
      </c>
      <c r="J51" s="111"/>
      <c r="K51" s="151"/>
      <c r="L51" s="112"/>
      <c r="M51" s="113"/>
      <c r="N51" s="112"/>
      <c r="O51" s="113"/>
    </row>
    <row r="52" spans="1:19" s="1" customFormat="1" ht="49.95" customHeight="1" thickBot="1" x14ac:dyDescent="0.3">
      <c r="A52" s="114"/>
      <c r="B52" s="115"/>
      <c r="C52" s="167" t="s">
        <v>68</v>
      </c>
      <c r="D52" s="168"/>
      <c r="E52" s="167" t="s">
        <v>69</v>
      </c>
      <c r="F52" s="168"/>
      <c r="G52" s="112"/>
      <c r="H52" s="113"/>
      <c r="I52" s="112"/>
      <c r="J52" s="113"/>
      <c r="K52" s="151"/>
      <c r="L52" s="112"/>
      <c r="M52" s="113"/>
      <c r="N52" s="112"/>
      <c r="O52" s="113"/>
      <c r="Q52" s="29" t="s">
        <v>158</v>
      </c>
      <c r="R52" s="29" t="s">
        <v>159</v>
      </c>
      <c r="S52" s="29" t="s">
        <v>160</v>
      </c>
    </row>
    <row r="53" spans="1:19" s="1" customFormat="1" ht="61.2" customHeight="1" thickBot="1" x14ac:dyDescent="0.3">
      <c r="A53" s="97" t="s">
        <v>140</v>
      </c>
      <c r="B53" s="98"/>
      <c r="C53" s="103" t="s">
        <v>201</v>
      </c>
      <c r="D53" s="104"/>
      <c r="E53" s="47" t="s">
        <v>139</v>
      </c>
      <c r="F53" s="48"/>
      <c r="G53" s="45" t="s">
        <v>139</v>
      </c>
      <c r="H53" s="46"/>
      <c r="I53" s="47"/>
      <c r="J53" s="48"/>
      <c r="K53" s="25">
        <v>0.7</v>
      </c>
      <c r="L53" s="71" t="s">
        <v>156</v>
      </c>
      <c r="M53" s="72"/>
      <c r="N53" s="372" t="s">
        <v>198</v>
      </c>
      <c r="O53" s="373"/>
      <c r="Q53" s="28">
        <v>1.4</v>
      </c>
      <c r="R53" s="28">
        <v>0.6</v>
      </c>
      <c r="S53" s="28"/>
    </row>
    <row r="54" spans="1:19" s="1" customFormat="1" ht="40.200000000000003" customHeight="1" thickBot="1" x14ac:dyDescent="0.3">
      <c r="A54" s="99"/>
      <c r="B54" s="100"/>
      <c r="C54" s="93"/>
      <c r="D54" s="94"/>
      <c r="E54" s="57" t="s">
        <v>196</v>
      </c>
      <c r="F54" s="58"/>
      <c r="G54" s="59"/>
      <c r="H54" s="60"/>
      <c r="I54" s="61" t="s">
        <v>139</v>
      </c>
      <c r="J54" s="62"/>
      <c r="K54" s="26">
        <v>0.7</v>
      </c>
      <c r="L54" s="73"/>
      <c r="M54" s="74"/>
      <c r="N54" s="372" t="s">
        <v>199</v>
      </c>
      <c r="O54" s="373"/>
      <c r="Q54" s="28"/>
      <c r="R54" s="28" t="s">
        <v>139</v>
      </c>
      <c r="S54" s="28">
        <v>2</v>
      </c>
    </row>
    <row r="55" spans="1:19" s="1" customFormat="1" ht="47.4" customHeight="1" thickBot="1" x14ac:dyDescent="0.3">
      <c r="A55" s="99"/>
      <c r="B55" s="100"/>
      <c r="C55" s="63"/>
      <c r="D55" s="64"/>
      <c r="E55" s="65" t="s">
        <v>139</v>
      </c>
      <c r="F55" s="66"/>
      <c r="G55" s="67" t="s">
        <v>200</v>
      </c>
      <c r="H55" s="68"/>
      <c r="I55" s="67" t="s">
        <v>139</v>
      </c>
      <c r="J55" s="68"/>
      <c r="K55" s="27">
        <v>0.6</v>
      </c>
      <c r="L55" s="73"/>
      <c r="M55" s="74"/>
      <c r="N55" s="372" t="s">
        <v>199</v>
      </c>
      <c r="O55" s="373"/>
      <c r="Q55" s="28"/>
      <c r="R55" s="28"/>
      <c r="S55" s="28">
        <v>3</v>
      </c>
    </row>
    <row r="56" spans="1:19" s="1" customFormat="1" ht="39" customHeight="1" thickBot="1" x14ac:dyDescent="0.3">
      <c r="A56" s="155"/>
      <c r="B56" s="156"/>
      <c r="C56" s="93"/>
      <c r="D56" s="94"/>
      <c r="E56" s="61" t="s">
        <v>139</v>
      </c>
      <c r="F56" s="62"/>
      <c r="G56" s="95" t="s">
        <v>139</v>
      </c>
      <c r="H56" s="96"/>
      <c r="I56" s="67" t="s">
        <v>197</v>
      </c>
      <c r="J56" s="68"/>
      <c r="K56" s="26">
        <v>7</v>
      </c>
      <c r="L56" s="75"/>
      <c r="M56" s="76"/>
      <c r="N56" s="372" t="s">
        <v>180</v>
      </c>
      <c r="O56" s="373"/>
      <c r="Q56" s="28"/>
      <c r="R56" s="28"/>
      <c r="S56" s="28">
        <v>2</v>
      </c>
    </row>
    <row r="57" spans="1:19" s="1" customFormat="1" ht="54.6" customHeight="1" thickBot="1" x14ac:dyDescent="0.3">
      <c r="A57" s="97" t="s">
        <v>140</v>
      </c>
      <c r="B57" s="98"/>
      <c r="C57" s="103" t="s">
        <v>201</v>
      </c>
      <c r="D57" s="104"/>
      <c r="E57" s="47" t="s">
        <v>139</v>
      </c>
      <c r="F57" s="48"/>
      <c r="G57" s="45" t="s">
        <v>139</v>
      </c>
      <c r="H57" s="46"/>
      <c r="I57" s="47"/>
      <c r="J57" s="48"/>
      <c r="K57" s="34">
        <v>0.7</v>
      </c>
      <c r="L57" s="71" t="s">
        <v>156</v>
      </c>
      <c r="M57" s="72"/>
      <c r="N57" s="372" t="s">
        <v>198</v>
      </c>
      <c r="O57" s="373"/>
      <c r="Q57" s="28">
        <v>1.4</v>
      </c>
      <c r="R57" s="28">
        <v>0.6</v>
      </c>
      <c r="S57" s="28"/>
    </row>
    <row r="58" spans="1:19" s="1" customFormat="1" ht="37.200000000000003" customHeight="1" thickBot="1" x14ac:dyDescent="0.3">
      <c r="A58" s="99"/>
      <c r="B58" s="100"/>
      <c r="C58" s="93"/>
      <c r="D58" s="94"/>
      <c r="E58" s="57" t="s">
        <v>196</v>
      </c>
      <c r="F58" s="58"/>
      <c r="G58" s="59"/>
      <c r="H58" s="60"/>
      <c r="I58" s="61" t="s">
        <v>139</v>
      </c>
      <c r="J58" s="62"/>
      <c r="K58" s="33">
        <v>0.7</v>
      </c>
      <c r="L58" s="73"/>
      <c r="M58" s="74"/>
      <c r="N58" s="372" t="s">
        <v>199</v>
      </c>
      <c r="O58" s="373"/>
      <c r="Q58" s="28"/>
      <c r="R58" s="28" t="s">
        <v>139</v>
      </c>
      <c r="S58" s="28">
        <v>2</v>
      </c>
    </row>
    <row r="59" spans="1:19" s="1" customFormat="1" ht="40.799999999999997" customHeight="1" thickBot="1" x14ac:dyDescent="0.3">
      <c r="A59" s="99"/>
      <c r="B59" s="100"/>
      <c r="C59" s="63"/>
      <c r="D59" s="64"/>
      <c r="E59" s="65" t="s">
        <v>139</v>
      </c>
      <c r="F59" s="66"/>
      <c r="G59" s="67" t="s">
        <v>200</v>
      </c>
      <c r="H59" s="68"/>
      <c r="I59" s="67" t="s">
        <v>139</v>
      </c>
      <c r="J59" s="68"/>
      <c r="K59" s="35">
        <v>0.6</v>
      </c>
      <c r="L59" s="73"/>
      <c r="M59" s="74"/>
      <c r="N59" s="372" t="s">
        <v>199</v>
      </c>
      <c r="O59" s="373"/>
      <c r="Q59" s="28"/>
      <c r="R59" s="28"/>
      <c r="S59" s="28">
        <v>3</v>
      </c>
    </row>
    <row r="60" spans="1:19" s="1" customFormat="1" ht="38.4" customHeight="1" thickBot="1" x14ac:dyDescent="0.3">
      <c r="A60" s="155"/>
      <c r="B60" s="156"/>
      <c r="C60" s="93"/>
      <c r="D60" s="94"/>
      <c r="E60" s="61" t="s">
        <v>139</v>
      </c>
      <c r="F60" s="62"/>
      <c r="G60" s="95" t="s">
        <v>139</v>
      </c>
      <c r="H60" s="96"/>
      <c r="I60" s="67" t="s">
        <v>197</v>
      </c>
      <c r="J60" s="68"/>
      <c r="K60" s="33">
        <v>7</v>
      </c>
      <c r="L60" s="75"/>
      <c r="M60" s="76"/>
      <c r="N60" s="372" t="s">
        <v>180</v>
      </c>
      <c r="O60" s="373"/>
      <c r="Q60" s="28"/>
      <c r="R60" s="28"/>
      <c r="S60" s="28">
        <v>2</v>
      </c>
    </row>
    <row r="61" spans="1:19" s="1" customFormat="1" ht="55.2" customHeight="1" thickBot="1" x14ac:dyDescent="0.3">
      <c r="A61" s="118" t="s">
        <v>157</v>
      </c>
      <c r="B61" s="119"/>
      <c r="C61" s="103" t="s">
        <v>201</v>
      </c>
      <c r="D61" s="104"/>
      <c r="E61" s="47" t="s">
        <v>139</v>
      </c>
      <c r="F61" s="48"/>
      <c r="G61" s="45" t="s">
        <v>139</v>
      </c>
      <c r="H61" s="46"/>
      <c r="I61" s="47"/>
      <c r="J61" s="48"/>
      <c r="K61" s="34">
        <v>0.7</v>
      </c>
      <c r="L61" s="71" t="s">
        <v>156</v>
      </c>
      <c r="M61" s="72"/>
      <c r="N61" s="372" t="s">
        <v>198</v>
      </c>
      <c r="O61" s="373"/>
      <c r="Q61" s="28">
        <v>1.4</v>
      </c>
      <c r="R61" s="28">
        <v>0.6</v>
      </c>
      <c r="S61" s="28"/>
    </row>
    <row r="62" spans="1:19" s="1" customFormat="1" ht="44.4" customHeight="1" thickBot="1" x14ac:dyDescent="0.3">
      <c r="A62" s="99"/>
      <c r="B62" s="100"/>
      <c r="C62" s="93"/>
      <c r="D62" s="94"/>
      <c r="E62" s="57" t="s">
        <v>196</v>
      </c>
      <c r="F62" s="58"/>
      <c r="G62" s="59"/>
      <c r="H62" s="60"/>
      <c r="I62" s="61" t="s">
        <v>139</v>
      </c>
      <c r="J62" s="62"/>
      <c r="K62" s="33">
        <v>0.7</v>
      </c>
      <c r="L62" s="73"/>
      <c r="M62" s="74"/>
      <c r="N62" s="372" t="s">
        <v>199</v>
      </c>
      <c r="O62" s="373"/>
      <c r="Q62" s="28"/>
      <c r="R62" s="28" t="s">
        <v>139</v>
      </c>
      <c r="S62" s="28">
        <v>2</v>
      </c>
    </row>
    <row r="63" spans="1:19" s="1" customFormat="1" ht="40.799999999999997" customHeight="1" thickBot="1" x14ac:dyDescent="0.3">
      <c r="A63" s="99"/>
      <c r="B63" s="100"/>
      <c r="C63" s="63"/>
      <c r="D63" s="64"/>
      <c r="E63" s="65" t="s">
        <v>139</v>
      </c>
      <c r="F63" s="66"/>
      <c r="G63" s="67" t="s">
        <v>200</v>
      </c>
      <c r="H63" s="68"/>
      <c r="I63" s="67" t="s">
        <v>139</v>
      </c>
      <c r="J63" s="68"/>
      <c r="K63" s="35">
        <v>0.6</v>
      </c>
      <c r="L63" s="73"/>
      <c r="M63" s="74"/>
      <c r="N63" s="372" t="s">
        <v>199</v>
      </c>
      <c r="O63" s="373"/>
      <c r="Q63" s="28"/>
      <c r="R63" s="28"/>
      <c r="S63" s="28">
        <v>3</v>
      </c>
    </row>
    <row r="64" spans="1:19" s="1" customFormat="1" ht="43.2" customHeight="1" thickBot="1" x14ac:dyDescent="0.3">
      <c r="A64" s="101"/>
      <c r="B64" s="102"/>
      <c r="C64" s="93"/>
      <c r="D64" s="94"/>
      <c r="E64" s="61" t="s">
        <v>139</v>
      </c>
      <c r="F64" s="62"/>
      <c r="G64" s="95" t="s">
        <v>139</v>
      </c>
      <c r="H64" s="96"/>
      <c r="I64" s="67" t="s">
        <v>197</v>
      </c>
      <c r="J64" s="68"/>
      <c r="K64" s="33">
        <v>7</v>
      </c>
      <c r="L64" s="75"/>
      <c r="M64" s="76"/>
      <c r="N64" s="372" t="s">
        <v>180</v>
      </c>
      <c r="O64" s="373"/>
      <c r="Q64" s="28"/>
      <c r="R64" s="28"/>
      <c r="S64" s="28">
        <v>2</v>
      </c>
    </row>
    <row r="65" spans="1:19" s="1" customFormat="1" ht="59.4" customHeight="1" thickBot="1" x14ac:dyDescent="0.3">
      <c r="A65" s="97" t="s">
        <v>141</v>
      </c>
      <c r="B65" s="98"/>
      <c r="C65" s="103" t="s">
        <v>201</v>
      </c>
      <c r="D65" s="104"/>
      <c r="E65" s="47" t="s">
        <v>139</v>
      </c>
      <c r="F65" s="48"/>
      <c r="G65" s="45" t="s">
        <v>139</v>
      </c>
      <c r="H65" s="46"/>
      <c r="I65" s="47"/>
      <c r="J65" s="48"/>
      <c r="K65" s="34">
        <v>0.7</v>
      </c>
      <c r="L65" s="71" t="s">
        <v>156</v>
      </c>
      <c r="M65" s="72"/>
      <c r="N65" s="372" t="s">
        <v>198</v>
      </c>
      <c r="O65" s="373"/>
      <c r="Q65" s="28">
        <v>1.4</v>
      </c>
      <c r="R65" s="28">
        <v>0.6</v>
      </c>
      <c r="S65" s="28"/>
    </row>
    <row r="66" spans="1:19" s="1" customFormat="1" ht="44.4" customHeight="1" thickBot="1" x14ac:dyDescent="0.3">
      <c r="A66" s="99"/>
      <c r="B66" s="100"/>
      <c r="C66" s="93"/>
      <c r="D66" s="94"/>
      <c r="E66" s="57" t="s">
        <v>196</v>
      </c>
      <c r="F66" s="58"/>
      <c r="G66" s="59"/>
      <c r="H66" s="60"/>
      <c r="I66" s="61" t="s">
        <v>139</v>
      </c>
      <c r="J66" s="62"/>
      <c r="K66" s="33">
        <v>0.7</v>
      </c>
      <c r="L66" s="73"/>
      <c r="M66" s="74"/>
      <c r="N66" s="372" t="s">
        <v>199</v>
      </c>
      <c r="O66" s="373"/>
      <c r="Q66" s="28"/>
      <c r="R66" s="28" t="s">
        <v>139</v>
      </c>
      <c r="S66" s="28">
        <v>2</v>
      </c>
    </row>
    <row r="67" spans="1:19" s="1" customFormat="1" ht="37.799999999999997" customHeight="1" thickBot="1" x14ac:dyDescent="0.3">
      <c r="A67" s="99"/>
      <c r="B67" s="100"/>
      <c r="C67" s="63"/>
      <c r="D67" s="64"/>
      <c r="E67" s="65" t="s">
        <v>139</v>
      </c>
      <c r="F67" s="66"/>
      <c r="G67" s="67" t="s">
        <v>200</v>
      </c>
      <c r="H67" s="68"/>
      <c r="I67" s="67" t="s">
        <v>139</v>
      </c>
      <c r="J67" s="68"/>
      <c r="K67" s="35">
        <v>0.6</v>
      </c>
      <c r="L67" s="73"/>
      <c r="M67" s="74"/>
      <c r="N67" s="372" t="s">
        <v>199</v>
      </c>
      <c r="O67" s="373"/>
      <c r="Q67" s="28"/>
      <c r="R67" s="28"/>
      <c r="S67" s="28">
        <v>3</v>
      </c>
    </row>
    <row r="68" spans="1:19" s="1" customFormat="1" ht="96" customHeight="1" thickBot="1" x14ac:dyDescent="0.3">
      <c r="A68" s="101"/>
      <c r="B68" s="102"/>
      <c r="C68" s="93"/>
      <c r="D68" s="94"/>
      <c r="E68" s="61" t="s">
        <v>139</v>
      </c>
      <c r="F68" s="62"/>
      <c r="G68" s="95" t="s">
        <v>139</v>
      </c>
      <c r="H68" s="96"/>
      <c r="I68" s="67" t="s">
        <v>197</v>
      </c>
      <c r="J68" s="68"/>
      <c r="K68" s="33">
        <v>7</v>
      </c>
      <c r="L68" s="75"/>
      <c r="M68" s="76"/>
      <c r="N68" s="372" t="s">
        <v>180</v>
      </c>
      <c r="O68" s="373"/>
      <c r="Q68" s="28"/>
      <c r="R68" s="28"/>
      <c r="S68" s="28">
        <v>2</v>
      </c>
    </row>
    <row r="69" spans="1:19" s="1" customFormat="1" ht="124.5" hidden="1" customHeight="1" thickBot="1" x14ac:dyDescent="0.3">
      <c r="A69" s="49"/>
      <c r="B69" s="50"/>
      <c r="C69" s="51"/>
      <c r="D69" s="52"/>
      <c r="E69" s="51"/>
      <c r="F69" s="52"/>
      <c r="G69" s="51"/>
      <c r="H69" s="52"/>
      <c r="I69" s="53"/>
      <c r="J69" s="54"/>
      <c r="K69" s="24"/>
      <c r="L69" s="83"/>
      <c r="M69" s="84"/>
      <c r="N69" s="53"/>
      <c r="O69" s="54"/>
    </row>
    <row r="70" spans="1:19" s="1" customFormat="1" ht="22.2" customHeight="1" thickBot="1" x14ac:dyDescent="0.3">
      <c r="A70" s="90" t="s">
        <v>71</v>
      </c>
      <c r="B70" s="91"/>
      <c r="C70" s="91"/>
      <c r="D70" s="91"/>
      <c r="E70" s="91"/>
      <c r="F70" s="91"/>
      <c r="G70" s="91"/>
      <c r="H70" s="91"/>
      <c r="I70" s="91"/>
      <c r="J70" s="91"/>
      <c r="K70" s="91"/>
      <c r="L70" s="91"/>
      <c r="M70" s="91"/>
      <c r="N70" s="91"/>
      <c r="O70" s="92"/>
    </row>
    <row r="71" spans="1:19" s="1" customFormat="1" ht="19.2" customHeight="1" thickBot="1" x14ac:dyDescent="0.3">
      <c r="A71" s="90" t="s">
        <v>72</v>
      </c>
      <c r="B71" s="91"/>
      <c r="C71" s="91"/>
      <c r="D71" s="91"/>
      <c r="E71" s="91"/>
      <c r="F71" s="92"/>
      <c r="G71" s="105" t="s">
        <v>73</v>
      </c>
      <c r="H71" s="106"/>
      <c r="I71" s="106"/>
      <c r="J71" s="106"/>
      <c r="K71" s="106"/>
      <c r="L71" s="106"/>
      <c r="M71" s="106"/>
      <c r="N71" s="106"/>
      <c r="O71" s="107"/>
    </row>
    <row r="72" spans="1:19" s="1" customFormat="1" ht="30" customHeight="1" x14ac:dyDescent="0.25">
      <c r="A72" s="85" t="s">
        <v>74</v>
      </c>
      <c r="B72" s="86"/>
      <c r="C72" s="86"/>
      <c r="D72" s="86"/>
      <c r="E72" s="86"/>
      <c r="F72" s="87"/>
      <c r="G72" s="85" t="s">
        <v>75</v>
      </c>
      <c r="H72" s="86"/>
      <c r="I72" s="86"/>
      <c r="J72" s="86"/>
      <c r="K72" s="86"/>
      <c r="L72" s="86"/>
      <c r="M72" s="86"/>
      <c r="N72" s="86"/>
      <c r="O72" s="37">
        <v>0.1</v>
      </c>
    </row>
    <row r="73" spans="1:19" s="1" customFormat="1" ht="29.4" customHeight="1" x14ac:dyDescent="0.25">
      <c r="A73" s="69"/>
      <c r="B73" s="70"/>
      <c r="C73" s="70"/>
      <c r="D73" s="70"/>
      <c r="E73" s="70"/>
      <c r="F73" s="88"/>
      <c r="G73" s="69" t="s">
        <v>76</v>
      </c>
      <c r="H73" s="70"/>
      <c r="I73" s="70"/>
      <c r="J73" s="70"/>
      <c r="K73" s="70"/>
      <c r="L73" s="70"/>
      <c r="M73" s="70"/>
      <c r="N73" s="70"/>
      <c r="O73" s="38">
        <v>0.2</v>
      </c>
    </row>
    <row r="74" spans="1:19" s="1" customFormat="1" ht="30" customHeight="1" x14ac:dyDescent="0.25">
      <c r="A74" s="69"/>
      <c r="B74" s="70"/>
      <c r="C74" s="70"/>
      <c r="D74" s="70"/>
      <c r="E74" s="70"/>
      <c r="F74" s="88"/>
      <c r="G74" s="69" t="s">
        <v>77</v>
      </c>
      <c r="H74" s="70"/>
      <c r="I74" s="70"/>
      <c r="J74" s="70"/>
      <c r="K74" s="70"/>
      <c r="L74" s="70"/>
      <c r="M74" s="70"/>
      <c r="N74" s="70"/>
      <c r="O74" s="36"/>
    </row>
    <row r="75" spans="1:19" s="1" customFormat="1" ht="30" customHeight="1" thickBot="1" x14ac:dyDescent="0.3">
      <c r="A75" s="55"/>
      <c r="B75" s="56"/>
      <c r="C75" s="56"/>
      <c r="D75" s="56"/>
      <c r="E75" s="56"/>
      <c r="F75" s="89"/>
      <c r="G75" s="108" t="s">
        <v>78</v>
      </c>
      <c r="H75" s="109"/>
      <c r="I75" s="109"/>
      <c r="J75" s="109"/>
      <c r="K75" s="109"/>
      <c r="L75" s="109"/>
      <c r="M75" s="109"/>
      <c r="N75" s="109"/>
      <c r="O75" s="32"/>
    </row>
    <row r="76" spans="1:19" s="1" customFormat="1" ht="30" customHeight="1" x14ac:dyDescent="0.25">
      <c r="A76" s="85" t="s">
        <v>79</v>
      </c>
      <c r="B76" s="86"/>
      <c r="C76" s="86"/>
      <c r="D76" s="86"/>
      <c r="E76" s="86"/>
      <c r="F76" s="87"/>
      <c r="G76" s="85" t="s">
        <v>80</v>
      </c>
      <c r="H76" s="86"/>
      <c r="I76" s="86"/>
      <c r="J76" s="86"/>
      <c r="K76" s="86"/>
      <c r="L76" s="86"/>
      <c r="M76" s="86"/>
      <c r="N76" s="86"/>
      <c r="O76" s="39" t="s">
        <v>190</v>
      </c>
    </row>
    <row r="77" spans="1:19" s="1" customFormat="1" ht="18.600000000000001" customHeight="1" x14ac:dyDescent="0.25">
      <c r="A77" s="69"/>
      <c r="B77" s="70"/>
      <c r="C77" s="70"/>
      <c r="D77" s="70"/>
      <c r="E77" s="70"/>
      <c r="F77" s="88"/>
      <c r="G77" s="69" t="s">
        <v>81</v>
      </c>
      <c r="H77" s="70"/>
      <c r="I77" s="70"/>
      <c r="J77" s="70"/>
      <c r="K77" s="70"/>
      <c r="L77" s="70"/>
      <c r="M77" s="70"/>
      <c r="N77" s="70"/>
      <c r="O77" s="36"/>
    </row>
    <row r="78" spans="1:19" s="1" customFormat="1" ht="30" customHeight="1" x14ac:dyDescent="0.25">
      <c r="A78" s="69"/>
      <c r="B78" s="70"/>
      <c r="C78" s="70"/>
      <c r="D78" s="70"/>
      <c r="E78" s="70"/>
      <c r="F78" s="88"/>
      <c r="G78" s="69" t="s">
        <v>82</v>
      </c>
      <c r="H78" s="70"/>
      <c r="I78" s="70"/>
      <c r="J78" s="70"/>
      <c r="K78" s="70"/>
      <c r="L78" s="70"/>
      <c r="M78" s="70"/>
      <c r="N78" s="70"/>
      <c r="O78" s="40" t="s">
        <v>190</v>
      </c>
    </row>
    <row r="79" spans="1:19" s="1" customFormat="1" ht="21.6" customHeight="1" x14ac:dyDescent="0.25">
      <c r="A79" s="69"/>
      <c r="B79" s="70"/>
      <c r="C79" s="70"/>
      <c r="D79" s="70"/>
      <c r="E79" s="70"/>
      <c r="F79" s="88"/>
      <c r="G79" s="69" t="s">
        <v>83</v>
      </c>
      <c r="H79" s="70"/>
      <c r="I79" s="70"/>
      <c r="J79" s="70"/>
      <c r="K79" s="70"/>
      <c r="L79" s="70"/>
      <c r="M79" s="70"/>
      <c r="N79" s="70"/>
      <c r="O79" s="36"/>
    </row>
    <row r="80" spans="1:19" s="1" customFormat="1" ht="24" customHeight="1" x14ac:dyDescent="0.25">
      <c r="A80" s="69"/>
      <c r="B80" s="70"/>
      <c r="C80" s="70"/>
      <c r="D80" s="70"/>
      <c r="E80" s="70"/>
      <c r="F80" s="88"/>
      <c r="G80" s="69" t="s">
        <v>84</v>
      </c>
      <c r="H80" s="70"/>
      <c r="I80" s="70"/>
      <c r="J80" s="70"/>
      <c r="K80" s="70"/>
      <c r="L80" s="70"/>
      <c r="M80" s="70"/>
      <c r="N80" s="70"/>
      <c r="O80" s="36"/>
    </row>
    <row r="81" spans="1:19" s="1" customFormat="1" ht="21.6" customHeight="1" x14ac:dyDescent="0.25">
      <c r="A81" s="69"/>
      <c r="B81" s="70"/>
      <c r="C81" s="70"/>
      <c r="D81" s="70"/>
      <c r="E81" s="70"/>
      <c r="F81" s="88"/>
      <c r="G81" s="69" t="s">
        <v>85</v>
      </c>
      <c r="H81" s="70"/>
      <c r="I81" s="70"/>
      <c r="J81" s="70"/>
      <c r="K81" s="70"/>
      <c r="L81" s="70"/>
      <c r="M81" s="70"/>
      <c r="N81" s="70"/>
      <c r="O81" s="36"/>
    </row>
    <row r="82" spans="1:19" s="1" customFormat="1" ht="30" customHeight="1" x14ac:dyDescent="0.25">
      <c r="A82" s="69"/>
      <c r="B82" s="70"/>
      <c r="C82" s="70"/>
      <c r="D82" s="70"/>
      <c r="E82" s="70"/>
      <c r="F82" s="88"/>
      <c r="G82" s="69" t="s">
        <v>86</v>
      </c>
      <c r="H82" s="70"/>
      <c r="I82" s="70"/>
      <c r="J82" s="70"/>
      <c r="K82" s="70"/>
      <c r="L82" s="70"/>
      <c r="M82" s="70"/>
      <c r="N82" s="70"/>
      <c r="O82" s="41" t="s">
        <v>191</v>
      </c>
    </row>
    <row r="83" spans="1:19" s="1" customFormat="1" ht="30" customHeight="1" x14ac:dyDescent="0.25">
      <c r="A83" s="69"/>
      <c r="B83" s="70"/>
      <c r="C83" s="70"/>
      <c r="D83" s="70"/>
      <c r="E83" s="70"/>
      <c r="F83" s="88"/>
      <c r="G83" s="69" t="s">
        <v>87</v>
      </c>
      <c r="H83" s="70"/>
      <c r="I83" s="70"/>
      <c r="J83" s="70"/>
      <c r="K83" s="70"/>
      <c r="L83" s="70"/>
      <c r="M83" s="70"/>
      <c r="N83" s="70"/>
      <c r="O83" s="36"/>
    </row>
    <row r="84" spans="1:19" s="1" customFormat="1" ht="30" customHeight="1" x14ac:dyDescent="0.25">
      <c r="A84" s="69"/>
      <c r="B84" s="70"/>
      <c r="C84" s="70"/>
      <c r="D84" s="70"/>
      <c r="E84" s="70"/>
      <c r="F84" s="88"/>
      <c r="G84" s="69" t="s">
        <v>88</v>
      </c>
      <c r="H84" s="70"/>
      <c r="I84" s="70"/>
      <c r="J84" s="70"/>
      <c r="K84" s="70"/>
      <c r="L84" s="70"/>
      <c r="M84" s="70"/>
      <c r="N84" s="70"/>
      <c r="O84" s="40" t="s">
        <v>191</v>
      </c>
    </row>
    <row r="85" spans="1:19" s="1" customFormat="1" ht="30" customHeight="1" x14ac:dyDescent="0.25">
      <c r="A85" s="69"/>
      <c r="B85" s="70"/>
      <c r="C85" s="70"/>
      <c r="D85" s="70"/>
      <c r="E85" s="70"/>
      <c r="F85" s="88"/>
      <c r="G85" s="69" t="s">
        <v>89</v>
      </c>
      <c r="H85" s="70"/>
      <c r="I85" s="70"/>
      <c r="J85" s="70"/>
      <c r="K85" s="70"/>
      <c r="L85" s="70"/>
      <c r="M85" s="70"/>
      <c r="N85" s="70"/>
      <c r="O85" s="36"/>
    </row>
    <row r="86" spans="1:19" s="1" customFormat="1" ht="30" customHeight="1" thickBot="1" x14ac:dyDescent="0.3">
      <c r="A86" s="55"/>
      <c r="B86" s="56"/>
      <c r="C86" s="56"/>
      <c r="D86" s="56"/>
      <c r="E86" s="56"/>
      <c r="F86" s="89"/>
      <c r="G86" s="55" t="s">
        <v>90</v>
      </c>
      <c r="H86" s="56"/>
      <c r="I86" s="56"/>
      <c r="J86" s="56"/>
      <c r="K86" s="56"/>
      <c r="L86" s="56"/>
      <c r="M86" s="56"/>
      <c r="N86" s="56"/>
      <c r="O86" s="32"/>
    </row>
    <row r="87" spans="1:19" s="1" customFormat="1" ht="23.4" customHeight="1" x14ac:dyDescent="0.25">
      <c r="A87" s="85" t="s">
        <v>91</v>
      </c>
      <c r="B87" s="86"/>
      <c r="C87" s="86"/>
      <c r="D87" s="86"/>
      <c r="E87" s="86"/>
      <c r="F87" s="87"/>
      <c r="G87" s="85" t="s">
        <v>92</v>
      </c>
      <c r="H87" s="86"/>
      <c r="I87" s="86"/>
      <c r="J87" s="86"/>
      <c r="K87" s="86"/>
      <c r="L87" s="86"/>
      <c r="M87" s="86"/>
      <c r="N87" s="86"/>
      <c r="O87" s="39" t="s">
        <v>192</v>
      </c>
    </row>
    <row r="88" spans="1:19" s="1" customFormat="1" ht="23.4" customHeight="1" x14ac:dyDescent="0.25">
      <c r="A88" s="69"/>
      <c r="B88" s="70"/>
      <c r="C88" s="70"/>
      <c r="D88" s="70"/>
      <c r="E88" s="70"/>
      <c r="F88" s="88"/>
      <c r="G88" s="69" t="s">
        <v>93</v>
      </c>
      <c r="H88" s="70"/>
      <c r="I88" s="70"/>
      <c r="J88" s="70"/>
      <c r="K88" s="70"/>
      <c r="L88" s="70"/>
      <c r="M88" s="70"/>
      <c r="N88" s="70"/>
      <c r="O88" s="40" t="s">
        <v>192</v>
      </c>
    </row>
    <row r="89" spans="1:19" s="1" customFormat="1" ht="25.2" customHeight="1" x14ac:dyDescent="0.25">
      <c r="A89" s="69"/>
      <c r="B89" s="70"/>
      <c r="C89" s="70"/>
      <c r="D89" s="70"/>
      <c r="E89" s="70"/>
      <c r="F89" s="88"/>
      <c r="G89" s="69" t="s">
        <v>94</v>
      </c>
      <c r="H89" s="70"/>
      <c r="I89" s="70"/>
      <c r="J89" s="70"/>
      <c r="K89" s="70"/>
      <c r="L89" s="70"/>
      <c r="M89" s="70"/>
      <c r="N89" s="70"/>
      <c r="O89" s="10"/>
    </row>
    <row r="90" spans="1:19" s="1" customFormat="1" ht="23.4" customHeight="1" thickBot="1" x14ac:dyDescent="0.3">
      <c r="A90" s="55"/>
      <c r="B90" s="56"/>
      <c r="C90" s="56"/>
      <c r="D90" s="56"/>
      <c r="E90" s="56"/>
      <c r="F90" s="89"/>
      <c r="G90" s="55" t="s">
        <v>95</v>
      </c>
      <c r="H90" s="56"/>
      <c r="I90" s="56"/>
      <c r="J90" s="56"/>
      <c r="K90" s="56"/>
      <c r="L90" s="56"/>
      <c r="M90" s="56"/>
      <c r="N90" s="56"/>
      <c r="O90" s="11"/>
    </row>
    <row r="91" spans="1:19" s="1" customFormat="1" ht="31.5" customHeight="1" thickBot="1" x14ac:dyDescent="0.3">
      <c r="A91" s="128" t="s">
        <v>155</v>
      </c>
      <c r="B91" s="129"/>
      <c r="C91" s="129"/>
      <c r="D91" s="129"/>
      <c r="E91" s="129"/>
      <c r="F91" s="129"/>
      <c r="G91" s="129"/>
      <c r="H91" s="129"/>
      <c r="I91" s="129"/>
      <c r="J91" s="129"/>
      <c r="K91" s="129"/>
      <c r="L91" s="129"/>
      <c r="M91" s="129"/>
      <c r="N91" s="129"/>
      <c r="O91" s="130"/>
    </row>
    <row r="92" spans="1:19" s="1" customFormat="1" ht="31.5" customHeight="1" thickBot="1" x14ac:dyDescent="0.3">
      <c r="A92" s="125" t="s">
        <v>148</v>
      </c>
      <c r="B92" s="126"/>
      <c r="C92" s="126"/>
      <c r="D92" s="126"/>
      <c r="E92" s="126"/>
      <c r="F92" s="126"/>
      <c r="G92" s="126"/>
      <c r="H92" s="126"/>
      <c r="I92" s="126"/>
      <c r="J92" s="126"/>
      <c r="K92" s="126"/>
      <c r="L92" s="126"/>
      <c r="M92" s="126"/>
      <c r="N92" s="126"/>
      <c r="O92" s="127"/>
    </row>
    <row r="93" spans="1:19" s="1" customFormat="1" ht="32.4" customHeight="1" thickBot="1" x14ac:dyDescent="0.3">
      <c r="A93" s="110" t="s">
        <v>60</v>
      </c>
      <c r="B93" s="111"/>
      <c r="C93" s="90" t="s">
        <v>61</v>
      </c>
      <c r="D93" s="91"/>
      <c r="E93" s="91"/>
      <c r="F93" s="91"/>
      <c r="G93" s="91"/>
      <c r="H93" s="91"/>
      <c r="I93" s="91"/>
      <c r="J93" s="92"/>
      <c r="K93" s="150" t="s">
        <v>62</v>
      </c>
      <c r="L93" s="110" t="s">
        <v>63</v>
      </c>
      <c r="M93" s="111"/>
      <c r="N93" s="110" t="s">
        <v>64</v>
      </c>
      <c r="O93" s="111"/>
    </row>
    <row r="94" spans="1:19" s="1" customFormat="1" ht="31.2" customHeight="1" thickBot="1" x14ac:dyDescent="0.3">
      <c r="A94" s="112"/>
      <c r="B94" s="113"/>
      <c r="C94" s="90" t="s">
        <v>65</v>
      </c>
      <c r="D94" s="91"/>
      <c r="E94" s="91"/>
      <c r="F94" s="92"/>
      <c r="G94" s="110" t="s">
        <v>66</v>
      </c>
      <c r="H94" s="111"/>
      <c r="I94" s="110" t="s">
        <v>67</v>
      </c>
      <c r="J94" s="111"/>
      <c r="K94" s="151"/>
      <c r="L94" s="112"/>
      <c r="M94" s="113"/>
      <c r="N94" s="112"/>
      <c r="O94" s="113"/>
    </row>
    <row r="95" spans="1:19" s="1" customFormat="1" ht="50.4" customHeight="1" thickBot="1" x14ac:dyDescent="0.3">
      <c r="A95" s="114"/>
      <c r="B95" s="115"/>
      <c r="C95" s="90" t="s">
        <v>68</v>
      </c>
      <c r="D95" s="91"/>
      <c r="E95" s="90" t="s">
        <v>69</v>
      </c>
      <c r="F95" s="92"/>
      <c r="G95" s="114"/>
      <c r="H95" s="115"/>
      <c r="I95" s="114"/>
      <c r="J95" s="115"/>
      <c r="K95" s="152"/>
      <c r="L95" s="114"/>
      <c r="M95" s="115"/>
      <c r="N95" s="112"/>
      <c r="O95" s="113"/>
    </row>
    <row r="96" spans="1:19" s="1" customFormat="1" ht="61.8" customHeight="1" thickBot="1" x14ac:dyDescent="0.3">
      <c r="A96" s="97" t="s">
        <v>162</v>
      </c>
      <c r="B96" s="98"/>
      <c r="C96" s="103" t="s">
        <v>201</v>
      </c>
      <c r="D96" s="104"/>
      <c r="E96" s="47" t="s">
        <v>139</v>
      </c>
      <c r="F96" s="48"/>
      <c r="G96" s="45" t="s">
        <v>139</v>
      </c>
      <c r="H96" s="46"/>
      <c r="I96" s="47"/>
      <c r="J96" s="48"/>
      <c r="K96" s="34">
        <v>0.7</v>
      </c>
      <c r="L96" s="71" t="s">
        <v>156</v>
      </c>
      <c r="M96" s="72"/>
      <c r="N96" s="372" t="s">
        <v>198</v>
      </c>
      <c r="O96" s="373"/>
      <c r="Q96" s="28">
        <v>1.4</v>
      </c>
      <c r="R96" s="28">
        <v>0.6</v>
      </c>
      <c r="S96" s="28"/>
    </row>
    <row r="97" spans="1:19" s="1" customFormat="1" ht="63.6" customHeight="1" thickBot="1" x14ac:dyDescent="0.3">
      <c r="A97" s="99"/>
      <c r="B97" s="100"/>
      <c r="C97" s="93"/>
      <c r="D97" s="94"/>
      <c r="E97" s="57" t="s">
        <v>196</v>
      </c>
      <c r="F97" s="58"/>
      <c r="G97" s="59"/>
      <c r="H97" s="60"/>
      <c r="I97" s="61" t="s">
        <v>139</v>
      </c>
      <c r="J97" s="62"/>
      <c r="K97" s="33">
        <v>0.7</v>
      </c>
      <c r="L97" s="73"/>
      <c r="M97" s="74"/>
      <c r="N97" s="372" t="s">
        <v>199</v>
      </c>
      <c r="O97" s="373"/>
      <c r="Q97" s="28"/>
      <c r="R97" s="28" t="s">
        <v>139</v>
      </c>
      <c r="S97" s="28">
        <v>2</v>
      </c>
    </row>
    <row r="98" spans="1:19" s="1" customFormat="1" ht="50.4" customHeight="1" thickBot="1" x14ac:dyDescent="0.3">
      <c r="A98" s="99"/>
      <c r="B98" s="100"/>
      <c r="C98" s="63"/>
      <c r="D98" s="64"/>
      <c r="E98" s="65" t="s">
        <v>139</v>
      </c>
      <c r="F98" s="66"/>
      <c r="G98" s="67" t="s">
        <v>200</v>
      </c>
      <c r="H98" s="68"/>
      <c r="I98" s="67" t="s">
        <v>139</v>
      </c>
      <c r="J98" s="68"/>
      <c r="K98" s="35">
        <v>0.6</v>
      </c>
      <c r="L98" s="73"/>
      <c r="M98" s="74"/>
      <c r="N98" s="372" t="s">
        <v>199</v>
      </c>
      <c r="O98" s="373"/>
      <c r="Q98" s="28"/>
      <c r="R98" s="28"/>
      <c r="S98" s="28">
        <v>3</v>
      </c>
    </row>
    <row r="99" spans="1:19" s="1" customFormat="1" ht="46.2" customHeight="1" thickBot="1" x14ac:dyDescent="0.3">
      <c r="A99" s="101"/>
      <c r="B99" s="102"/>
      <c r="C99" s="93"/>
      <c r="D99" s="94"/>
      <c r="E99" s="61" t="s">
        <v>139</v>
      </c>
      <c r="F99" s="62"/>
      <c r="G99" s="95" t="s">
        <v>139</v>
      </c>
      <c r="H99" s="96"/>
      <c r="I99" s="67" t="s">
        <v>197</v>
      </c>
      <c r="J99" s="68"/>
      <c r="K99" s="33">
        <v>7</v>
      </c>
      <c r="L99" s="75"/>
      <c r="M99" s="76"/>
      <c r="N99" s="372" t="s">
        <v>180</v>
      </c>
      <c r="O99" s="373"/>
      <c r="Q99" s="28"/>
      <c r="R99" s="28"/>
      <c r="S99" s="28">
        <v>2</v>
      </c>
    </row>
    <row r="100" spans="1:19" s="1" customFormat="1" ht="63.6" customHeight="1" thickBot="1" x14ac:dyDescent="0.3">
      <c r="A100" s="97" t="s">
        <v>161</v>
      </c>
      <c r="B100" s="98"/>
      <c r="C100" s="103" t="s">
        <v>201</v>
      </c>
      <c r="D100" s="104"/>
      <c r="E100" s="47" t="s">
        <v>139</v>
      </c>
      <c r="F100" s="48"/>
      <c r="G100" s="45" t="s">
        <v>139</v>
      </c>
      <c r="H100" s="46"/>
      <c r="I100" s="47"/>
      <c r="J100" s="48"/>
      <c r="K100" s="34">
        <v>0.7</v>
      </c>
      <c r="L100" s="71" t="s">
        <v>156</v>
      </c>
      <c r="M100" s="72"/>
      <c r="N100" s="372" t="s">
        <v>198</v>
      </c>
      <c r="O100" s="373"/>
      <c r="Q100" s="28">
        <v>1.4</v>
      </c>
      <c r="R100" s="28">
        <v>0.6</v>
      </c>
      <c r="S100" s="28"/>
    </row>
    <row r="101" spans="1:19" s="1" customFormat="1" ht="43.2" customHeight="1" thickBot="1" x14ac:dyDescent="0.3">
      <c r="A101" s="99"/>
      <c r="B101" s="100"/>
      <c r="C101" s="93"/>
      <c r="D101" s="94"/>
      <c r="E101" s="57" t="s">
        <v>196</v>
      </c>
      <c r="F101" s="58"/>
      <c r="G101" s="59"/>
      <c r="H101" s="60"/>
      <c r="I101" s="61" t="s">
        <v>139</v>
      </c>
      <c r="J101" s="62"/>
      <c r="K101" s="33">
        <v>0.7</v>
      </c>
      <c r="L101" s="73"/>
      <c r="M101" s="74"/>
      <c r="N101" s="372" t="s">
        <v>199</v>
      </c>
      <c r="O101" s="373"/>
      <c r="Q101" s="28"/>
      <c r="R101" s="28" t="s">
        <v>139</v>
      </c>
      <c r="S101" s="28">
        <v>2</v>
      </c>
    </row>
    <row r="102" spans="1:19" s="1" customFormat="1" ht="38.4" customHeight="1" thickBot="1" x14ac:dyDescent="0.3">
      <c r="A102" s="99"/>
      <c r="B102" s="100"/>
      <c r="C102" s="63"/>
      <c r="D102" s="64"/>
      <c r="E102" s="65" t="s">
        <v>139</v>
      </c>
      <c r="F102" s="66"/>
      <c r="G102" s="67" t="s">
        <v>200</v>
      </c>
      <c r="H102" s="68"/>
      <c r="I102" s="67" t="s">
        <v>139</v>
      </c>
      <c r="J102" s="68"/>
      <c r="K102" s="35">
        <v>0.6</v>
      </c>
      <c r="L102" s="73"/>
      <c r="M102" s="74"/>
      <c r="N102" s="372" t="s">
        <v>199</v>
      </c>
      <c r="O102" s="373"/>
      <c r="Q102" s="28"/>
      <c r="R102" s="28"/>
      <c r="S102" s="28">
        <v>3</v>
      </c>
    </row>
    <row r="103" spans="1:19" s="1" customFormat="1" ht="34.799999999999997" customHeight="1" thickBot="1" x14ac:dyDescent="0.3">
      <c r="A103" s="101"/>
      <c r="B103" s="102"/>
      <c r="C103" s="93"/>
      <c r="D103" s="94"/>
      <c r="E103" s="61" t="s">
        <v>139</v>
      </c>
      <c r="F103" s="62"/>
      <c r="G103" s="95" t="s">
        <v>139</v>
      </c>
      <c r="H103" s="96"/>
      <c r="I103" s="67" t="s">
        <v>197</v>
      </c>
      <c r="J103" s="68"/>
      <c r="K103" s="33">
        <v>7</v>
      </c>
      <c r="L103" s="75"/>
      <c r="M103" s="76"/>
      <c r="N103" s="372" t="s">
        <v>180</v>
      </c>
      <c r="O103" s="373"/>
      <c r="Q103" s="28"/>
      <c r="R103" s="28"/>
      <c r="S103" s="28">
        <v>2</v>
      </c>
    </row>
    <row r="104" spans="1:19" s="1" customFormat="1" ht="54.6" customHeight="1" thickBot="1" x14ac:dyDescent="0.3">
      <c r="A104" s="97" t="s">
        <v>163</v>
      </c>
      <c r="B104" s="98"/>
      <c r="C104" s="103" t="s">
        <v>201</v>
      </c>
      <c r="D104" s="104"/>
      <c r="E104" s="47" t="s">
        <v>139</v>
      </c>
      <c r="F104" s="48"/>
      <c r="G104" s="45" t="s">
        <v>139</v>
      </c>
      <c r="H104" s="46"/>
      <c r="I104" s="47"/>
      <c r="J104" s="48"/>
      <c r="K104" s="34">
        <v>0.7</v>
      </c>
      <c r="L104" s="71" t="s">
        <v>156</v>
      </c>
      <c r="M104" s="72"/>
      <c r="N104" s="372" t="s">
        <v>198</v>
      </c>
      <c r="O104" s="373"/>
      <c r="Q104" s="28">
        <v>1.4</v>
      </c>
      <c r="R104" s="28">
        <v>0.6</v>
      </c>
      <c r="S104" s="28"/>
    </row>
    <row r="105" spans="1:19" s="1" customFormat="1" ht="47.4" customHeight="1" thickBot="1" x14ac:dyDescent="0.3">
      <c r="A105" s="99"/>
      <c r="B105" s="100"/>
      <c r="C105" s="93"/>
      <c r="D105" s="94"/>
      <c r="E105" s="57" t="s">
        <v>196</v>
      </c>
      <c r="F105" s="58"/>
      <c r="G105" s="59"/>
      <c r="H105" s="60"/>
      <c r="I105" s="61" t="s">
        <v>139</v>
      </c>
      <c r="J105" s="62"/>
      <c r="K105" s="33">
        <v>0.7</v>
      </c>
      <c r="L105" s="73"/>
      <c r="M105" s="74"/>
      <c r="N105" s="372" t="s">
        <v>199</v>
      </c>
      <c r="O105" s="373"/>
      <c r="Q105" s="28"/>
      <c r="R105" s="28" t="s">
        <v>139</v>
      </c>
      <c r="S105" s="28">
        <v>2</v>
      </c>
    </row>
    <row r="106" spans="1:19" s="1" customFormat="1" ht="52.2" customHeight="1" thickBot="1" x14ac:dyDescent="0.3">
      <c r="A106" s="99"/>
      <c r="B106" s="100"/>
      <c r="C106" s="63"/>
      <c r="D106" s="64"/>
      <c r="E106" s="65" t="s">
        <v>139</v>
      </c>
      <c r="F106" s="66"/>
      <c r="G106" s="67" t="s">
        <v>200</v>
      </c>
      <c r="H106" s="68"/>
      <c r="I106" s="67" t="s">
        <v>139</v>
      </c>
      <c r="J106" s="68"/>
      <c r="K106" s="35">
        <v>0.6</v>
      </c>
      <c r="L106" s="73"/>
      <c r="M106" s="74"/>
      <c r="N106" s="372" t="s">
        <v>199</v>
      </c>
      <c r="O106" s="373"/>
      <c r="Q106" s="28"/>
      <c r="R106" s="28"/>
      <c r="S106" s="28">
        <v>3</v>
      </c>
    </row>
    <row r="107" spans="1:19" s="1" customFormat="1" ht="54.6" customHeight="1" thickBot="1" x14ac:dyDescent="0.3">
      <c r="A107" s="101"/>
      <c r="B107" s="102"/>
      <c r="C107" s="93"/>
      <c r="D107" s="94"/>
      <c r="E107" s="61" t="s">
        <v>139</v>
      </c>
      <c r="F107" s="62"/>
      <c r="G107" s="95" t="s">
        <v>139</v>
      </c>
      <c r="H107" s="96"/>
      <c r="I107" s="67" t="s">
        <v>197</v>
      </c>
      <c r="J107" s="68"/>
      <c r="K107" s="33">
        <v>7</v>
      </c>
      <c r="L107" s="75"/>
      <c r="M107" s="76"/>
      <c r="N107" s="372" t="s">
        <v>180</v>
      </c>
      <c r="O107" s="373"/>
      <c r="Q107" s="28"/>
      <c r="R107" s="28"/>
      <c r="S107" s="28">
        <v>2</v>
      </c>
    </row>
    <row r="108" spans="1:19" s="1" customFormat="1" ht="54.6" customHeight="1" thickBot="1" x14ac:dyDescent="0.3">
      <c r="A108" s="97" t="s">
        <v>164</v>
      </c>
      <c r="B108" s="98"/>
      <c r="C108" s="103" t="s">
        <v>201</v>
      </c>
      <c r="D108" s="104"/>
      <c r="E108" s="47" t="s">
        <v>139</v>
      </c>
      <c r="F108" s="48"/>
      <c r="G108" s="45" t="s">
        <v>139</v>
      </c>
      <c r="H108" s="46"/>
      <c r="I108" s="47"/>
      <c r="J108" s="48"/>
      <c r="K108" s="34">
        <v>0.7</v>
      </c>
      <c r="L108" s="71" t="s">
        <v>156</v>
      </c>
      <c r="M108" s="72"/>
      <c r="N108" s="372" t="s">
        <v>198</v>
      </c>
      <c r="O108" s="373"/>
      <c r="Q108" s="28">
        <v>1.4</v>
      </c>
      <c r="R108" s="28">
        <v>0.6</v>
      </c>
      <c r="S108" s="28"/>
    </row>
    <row r="109" spans="1:19" s="1" customFormat="1" ht="47.4" customHeight="1" thickBot="1" x14ac:dyDescent="0.3">
      <c r="A109" s="99"/>
      <c r="B109" s="100"/>
      <c r="C109" s="93"/>
      <c r="D109" s="94"/>
      <c r="E109" s="57" t="s">
        <v>196</v>
      </c>
      <c r="F109" s="58"/>
      <c r="G109" s="59"/>
      <c r="H109" s="60"/>
      <c r="I109" s="61" t="s">
        <v>139</v>
      </c>
      <c r="J109" s="62"/>
      <c r="K109" s="33">
        <v>0.7</v>
      </c>
      <c r="L109" s="73"/>
      <c r="M109" s="74"/>
      <c r="N109" s="372" t="s">
        <v>199</v>
      </c>
      <c r="O109" s="373"/>
      <c r="Q109" s="28"/>
      <c r="R109" s="28" t="s">
        <v>139</v>
      </c>
      <c r="S109" s="28">
        <v>2</v>
      </c>
    </row>
    <row r="110" spans="1:19" s="1" customFormat="1" ht="46.8" customHeight="1" thickBot="1" x14ac:dyDescent="0.3">
      <c r="A110" s="99"/>
      <c r="B110" s="100"/>
      <c r="C110" s="63"/>
      <c r="D110" s="64"/>
      <c r="E110" s="65" t="s">
        <v>139</v>
      </c>
      <c r="F110" s="66"/>
      <c r="G110" s="67" t="s">
        <v>200</v>
      </c>
      <c r="H110" s="68"/>
      <c r="I110" s="67" t="s">
        <v>139</v>
      </c>
      <c r="J110" s="68"/>
      <c r="K110" s="35">
        <v>0.6</v>
      </c>
      <c r="L110" s="73"/>
      <c r="M110" s="74"/>
      <c r="N110" s="372" t="s">
        <v>199</v>
      </c>
      <c r="O110" s="373"/>
      <c r="Q110" s="28"/>
      <c r="R110" s="28"/>
      <c r="S110" s="28">
        <v>3</v>
      </c>
    </row>
    <row r="111" spans="1:19" s="1" customFormat="1" ht="40.799999999999997" customHeight="1" thickBot="1" x14ac:dyDescent="0.3">
      <c r="A111" s="101"/>
      <c r="B111" s="102"/>
      <c r="C111" s="93"/>
      <c r="D111" s="94"/>
      <c r="E111" s="61" t="s">
        <v>139</v>
      </c>
      <c r="F111" s="62"/>
      <c r="G111" s="95" t="s">
        <v>139</v>
      </c>
      <c r="H111" s="96"/>
      <c r="I111" s="67" t="s">
        <v>197</v>
      </c>
      <c r="J111" s="68"/>
      <c r="K111" s="33">
        <v>7</v>
      </c>
      <c r="L111" s="75"/>
      <c r="M111" s="76"/>
      <c r="N111" s="372" t="s">
        <v>180</v>
      </c>
      <c r="O111" s="373"/>
      <c r="Q111" s="28"/>
      <c r="R111" s="28"/>
      <c r="S111" s="28">
        <v>2</v>
      </c>
    </row>
    <row r="112" spans="1:19" s="1" customFormat="1" ht="51.6" customHeight="1" thickBot="1" x14ac:dyDescent="0.3">
      <c r="A112" s="97" t="s">
        <v>165</v>
      </c>
      <c r="B112" s="98"/>
      <c r="C112" s="103" t="s">
        <v>201</v>
      </c>
      <c r="D112" s="104"/>
      <c r="E112" s="47" t="s">
        <v>139</v>
      </c>
      <c r="F112" s="48"/>
      <c r="G112" s="45" t="s">
        <v>139</v>
      </c>
      <c r="H112" s="46"/>
      <c r="I112" s="47"/>
      <c r="J112" s="48"/>
      <c r="K112" s="34">
        <v>0.7</v>
      </c>
      <c r="L112" s="71" t="s">
        <v>156</v>
      </c>
      <c r="M112" s="72"/>
      <c r="N112" s="372" t="s">
        <v>198</v>
      </c>
      <c r="O112" s="373"/>
      <c r="Q112" s="28">
        <v>1.4</v>
      </c>
      <c r="R112" s="28">
        <v>0.6</v>
      </c>
      <c r="S112" s="28"/>
    </row>
    <row r="113" spans="1:19" s="1" customFormat="1" ht="52.8" customHeight="1" thickBot="1" x14ac:dyDescent="0.3">
      <c r="A113" s="99"/>
      <c r="B113" s="100"/>
      <c r="C113" s="93"/>
      <c r="D113" s="94"/>
      <c r="E113" s="57" t="s">
        <v>196</v>
      </c>
      <c r="F113" s="58"/>
      <c r="G113" s="59"/>
      <c r="H113" s="60"/>
      <c r="I113" s="61" t="s">
        <v>139</v>
      </c>
      <c r="J113" s="62"/>
      <c r="K113" s="33">
        <v>0.7</v>
      </c>
      <c r="L113" s="73"/>
      <c r="M113" s="74"/>
      <c r="N113" s="372" t="s">
        <v>199</v>
      </c>
      <c r="O113" s="373"/>
      <c r="Q113" s="28"/>
      <c r="R113" s="28" t="s">
        <v>139</v>
      </c>
      <c r="S113" s="28">
        <v>2</v>
      </c>
    </row>
    <row r="114" spans="1:19" s="1" customFormat="1" ht="35.4" customHeight="1" thickBot="1" x14ac:dyDescent="0.3">
      <c r="A114" s="99"/>
      <c r="B114" s="100"/>
      <c r="C114" s="63"/>
      <c r="D114" s="64"/>
      <c r="E114" s="65" t="s">
        <v>139</v>
      </c>
      <c r="F114" s="66"/>
      <c r="G114" s="67" t="s">
        <v>200</v>
      </c>
      <c r="H114" s="68"/>
      <c r="I114" s="67" t="s">
        <v>139</v>
      </c>
      <c r="J114" s="68"/>
      <c r="K114" s="35">
        <v>0.6</v>
      </c>
      <c r="L114" s="73"/>
      <c r="M114" s="74"/>
      <c r="N114" s="372" t="s">
        <v>198</v>
      </c>
      <c r="O114" s="373"/>
      <c r="Q114" s="28"/>
      <c r="R114" s="28"/>
      <c r="S114" s="28">
        <v>3</v>
      </c>
    </row>
    <row r="115" spans="1:19" s="1" customFormat="1" ht="42" customHeight="1" thickBot="1" x14ac:dyDescent="0.3">
      <c r="A115" s="101"/>
      <c r="B115" s="102"/>
      <c r="C115" s="93"/>
      <c r="D115" s="94"/>
      <c r="E115" s="61" t="s">
        <v>139</v>
      </c>
      <c r="F115" s="62"/>
      <c r="G115" s="95" t="s">
        <v>139</v>
      </c>
      <c r="H115" s="96"/>
      <c r="I115" s="67" t="s">
        <v>197</v>
      </c>
      <c r="J115" s="68"/>
      <c r="K115" s="33">
        <v>7</v>
      </c>
      <c r="L115" s="75"/>
      <c r="M115" s="76"/>
      <c r="N115" s="372" t="s">
        <v>199</v>
      </c>
      <c r="O115" s="373"/>
      <c r="Q115" s="28"/>
      <c r="R115" s="28"/>
      <c r="S115" s="28">
        <v>2</v>
      </c>
    </row>
    <row r="116" spans="1:19" s="1" customFormat="1" ht="66.599999999999994" customHeight="1" thickBot="1" x14ac:dyDescent="0.3">
      <c r="A116" s="97" t="s">
        <v>166</v>
      </c>
      <c r="B116" s="98"/>
      <c r="C116" s="103" t="s">
        <v>201</v>
      </c>
      <c r="D116" s="104"/>
      <c r="E116" s="47" t="s">
        <v>139</v>
      </c>
      <c r="F116" s="48"/>
      <c r="G116" s="45" t="s">
        <v>139</v>
      </c>
      <c r="H116" s="46"/>
      <c r="I116" s="47"/>
      <c r="J116" s="48"/>
      <c r="K116" s="34">
        <v>0.7</v>
      </c>
      <c r="L116" s="71" t="s">
        <v>156</v>
      </c>
      <c r="M116" s="72"/>
      <c r="N116" s="372" t="s">
        <v>198</v>
      </c>
      <c r="O116" s="373"/>
      <c r="Q116" s="28">
        <v>1.4</v>
      </c>
      <c r="R116" s="28">
        <v>0.6</v>
      </c>
      <c r="S116" s="28"/>
    </row>
    <row r="117" spans="1:19" s="1" customFormat="1" ht="51.6" customHeight="1" thickBot="1" x14ac:dyDescent="0.3">
      <c r="A117" s="99"/>
      <c r="B117" s="100"/>
      <c r="C117" s="93"/>
      <c r="D117" s="94"/>
      <c r="E117" s="57" t="s">
        <v>196</v>
      </c>
      <c r="F117" s="58"/>
      <c r="G117" s="59"/>
      <c r="H117" s="60"/>
      <c r="I117" s="61" t="s">
        <v>139</v>
      </c>
      <c r="J117" s="62"/>
      <c r="K117" s="33">
        <v>0.7</v>
      </c>
      <c r="L117" s="73"/>
      <c r="M117" s="74"/>
      <c r="N117" s="372" t="s">
        <v>199</v>
      </c>
      <c r="O117" s="373"/>
      <c r="Q117" s="28"/>
      <c r="R117" s="28" t="s">
        <v>139</v>
      </c>
      <c r="S117" s="28">
        <v>2</v>
      </c>
    </row>
    <row r="118" spans="1:19" s="1" customFormat="1" ht="45" customHeight="1" thickBot="1" x14ac:dyDescent="0.3">
      <c r="A118" s="99"/>
      <c r="B118" s="100"/>
      <c r="C118" s="63"/>
      <c r="D118" s="64"/>
      <c r="E118" s="65" t="s">
        <v>139</v>
      </c>
      <c r="F118" s="66"/>
      <c r="G118" s="67" t="s">
        <v>200</v>
      </c>
      <c r="H118" s="68"/>
      <c r="I118" s="67" t="s">
        <v>139</v>
      </c>
      <c r="J118" s="68"/>
      <c r="K118" s="35">
        <v>0.6</v>
      </c>
      <c r="L118" s="73"/>
      <c r="M118" s="74"/>
      <c r="N118" s="372" t="s">
        <v>199</v>
      </c>
      <c r="O118" s="373"/>
      <c r="Q118" s="28"/>
      <c r="R118" s="28"/>
      <c r="S118" s="28">
        <v>3</v>
      </c>
    </row>
    <row r="119" spans="1:19" s="1" customFormat="1" ht="51" customHeight="1" thickBot="1" x14ac:dyDescent="0.3">
      <c r="A119" s="101"/>
      <c r="B119" s="102"/>
      <c r="C119" s="93"/>
      <c r="D119" s="94"/>
      <c r="E119" s="61" t="s">
        <v>139</v>
      </c>
      <c r="F119" s="62"/>
      <c r="G119" s="95" t="s">
        <v>139</v>
      </c>
      <c r="H119" s="96"/>
      <c r="I119" s="67" t="s">
        <v>197</v>
      </c>
      <c r="J119" s="68"/>
      <c r="K119" s="33">
        <v>7</v>
      </c>
      <c r="L119" s="75"/>
      <c r="M119" s="76"/>
      <c r="N119" s="372" t="s">
        <v>180</v>
      </c>
      <c r="O119" s="373"/>
      <c r="Q119" s="28"/>
      <c r="R119" s="28"/>
      <c r="S119" s="28">
        <v>2</v>
      </c>
    </row>
    <row r="120" spans="1:19" s="1" customFormat="1" ht="62.4" customHeight="1" thickBot="1" x14ac:dyDescent="0.3">
      <c r="A120" s="97" t="s">
        <v>167</v>
      </c>
      <c r="B120" s="98"/>
      <c r="C120" s="103" t="s">
        <v>201</v>
      </c>
      <c r="D120" s="104"/>
      <c r="E120" s="47" t="s">
        <v>139</v>
      </c>
      <c r="F120" s="48"/>
      <c r="G120" s="45" t="s">
        <v>139</v>
      </c>
      <c r="H120" s="46"/>
      <c r="I120" s="47"/>
      <c r="J120" s="48"/>
      <c r="K120" s="34">
        <v>0.7</v>
      </c>
      <c r="L120" s="71" t="s">
        <v>156</v>
      </c>
      <c r="M120" s="72"/>
      <c r="N120" s="372" t="s">
        <v>198</v>
      </c>
      <c r="O120" s="373"/>
      <c r="Q120" s="28">
        <v>1.4</v>
      </c>
      <c r="R120" s="28">
        <v>0.6</v>
      </c>
      <c r="S120" s="28"/>
    </row>
    <row r="121" spans="1:19" s="1" customFormat="1" ht="42.6" customHeight="1" thickBot="1" x14ac:dyDescent="0.3">
      <c r="A121" s="99"/>
      <c r="B121" s="100"/>
      <c r="C121" s="93"/>
      <c r="D121" s="94"/>
      <c r="E121" s="57" t="s">
        <v>196</v>
      </c>
      <c r="F121" s="58"/>
      <c r="G121" s="59"/>
      <c r="H121" s="60"/>
      <c r="I121" s="61" t="s">
        <v>139</v>
      </c>
      <c r="J121" s="62"/>
      <c r="K121" s="33">
        <v>0.7</v>
      </c>
      <c r="L121" s="73"/>
      <c r="M121" s="74"/>
      <c r="N121" s="372" t="s">
        <v>199</v>
      </c>
      <c r="O121" s="373"/>
      <c r="Q121" s="28"/>
      <c r="R121" s="28" t="s">
        <v>139</v>
      </c>
      <c r="S121" s="28">
        <v>2</v>
      </c>
    </row>
    <row r="122" spans="1:19" s="1" customFormat="1" ht="38.4" customHeight="1" thickBot="1" x14ac:dyDescent="0.3">
      <c r="A122" s="99"/>
      <c r="B122" s="100"/>
      <c r="C122" s="63"/>
      <c r="D122" s="64"/>
      <c r="E122" s="65" t="s">
        <v>139</v>
      </c>
      <c r="F122" s="66"/>
      <c r="G122" s="67" t="s">
        <v>200</v>
      </c>
      <c r="H122" s="68"/>
      <c r="I122" s="67" t="s">
        <v>139</v>
      </c>
      <c r="J122" s="68"/>
      <c r="K122" s="35">
        <v>0.6</v>
      </c>
      <c r="L122" s="73"/>
      <c r="M122" s="74"/>
      <c r="N122" s="372" t="s">
        <v>199</v>
      </c>
      <c r="O122" s="373"/>
      <c r="Q122" s="28"/>
      <c r="R122" s="28"/>
      <c r="S122" s="28">
        <v>3</v>
      </c>
    </row>
    <row r="123" spans="1:19" s="1" customFormat="1" ht="48" customHeight="1" thickBot="1" x14ac:dyDescent="0.3">
      <c r="A123" s="101"/>
      <c r="B123" s="102"/>
      <c r="C123" s="93"/>
      <c r="D123" s="94"/>
      <c r="E123" s="61" t="s">
        <v>139</v>
      </c>
      <c r="F123" s="62"/>
      <c r="G123" s="95" t="s">
        <v>139</v>
      </c>
      <c r="H123" s="96"/>
      <c r="I123" s="67" t="s">
        <v>197</v>
      </c>
      <c r="J123" s="68"/>
      <c r="K123" s="33">
        <v>7</v>
      </c>
      <c r="L123" s="75"/>
      <c r="M123" s="76"/>
      <c r="N123" s="372" t="s">
        <v>180</v>
      </c>
      <c r="O123" s="373"/>
      <c r="Q123" s="28"/>
      <c r="R123" s="28"/>
      <c r="S123" s="28">
        <v>2</v>
      </c>
    </row>
    <row r="124" spans="1:19" s="1" customFormat="1" ht="47.4" customHeight="1" thickBot="1" x14ac:dyDescent="0.3">
      <c r="A124" s="97" t="s">
        <v>168</v>
      </c>
      <c r="B124" s="98"/>
      <c r="C124" s="116" t="s">
        <v>201</v>
      </c>
      <c r="D124" s="117"/>
      <c r="E124" s="47" t="s">
        <v>139</v>
      </c>
      <c r="F124" s="48"/>
      <c r="G124" s="45" t="s">
        <v>139</v>
      </c>
      <c r="H124" s="46"/>
      <c r="I124" s="47"/>
      <c r="J124" s="48"/>
      <c r="K124" s="34">
        <v>0.7</v>
      </c>
      <c r="L124" s="71" t="s">
        <v>156</v>
      </c>
      <c r="M124" s="72"/>
      <c r="N124" s="372" t="s">
        <v>198</v>
      </c>
      <c r="O124" s="373"/>
      <c r="Q124" s="28">
        <v>1.4</v>
      </c>
      <c r="R124" s="28">
        <v>0.6</v>
      </c>
      <c r="S124" s="28"/>
    </row>
    <row r="125" spans="1:19" s="1" customFormat="1" ht="36.6" customHeight="1" thickBot="1" x14ac:dyDescent="0.3">
      <c r="A125" s="99"/>
      <c r="B125" s="100"/>
      <c r="C125" s="93"/>
      <c r="D125" s="94"/>
      <c r="E125" s="57" t="s">
        <v>196</v>
      </c>
      <c r="F125" s="58"/>
      <c r="G125" s="59"/>
      <c r="H125" s="60"/>
      <c r="I125" s="61" t="s">
        <v>139</v>
      </c>
      <c r="J125" s="62"/>
      <c r="K125" s="33">
        <v>0.7</v>
      </c>
      <c r="L125" s="73"/>
      <c r="M125" s="74"/>
      <c r="N125" s="372" t="s">
        <v>199</v>
      </c>
      <c r="O125" s="373"/>
      <c r="Q125" s="28"/>
      <c r="R125" s="28" t="s">
        <v>139</v>
      </c>
      <c r="S125" s="28">
        <v>2</v>
      </c>
    </row>
    <row r="126" spans="1:19" s="1" customFormat="1" ht="24" customHeight="1" thickBot="1" x14ac:dyDescent="0.3">
      <c r="A126" s="99"/>
      <c r="B126" s="100"/>
      <c r="C126" s="63"/>
      <c r="D126" s="64"/>
      <c r="E126" s="65" t="s">
        <v>139</v>
      </c>
      <c r="F126" s="66"/>
      <c r="G126" s="67" t="s">
        <v>200</v>
      </c>
      <c r="H126" s="68"/>
      <c r="I126" s="67" t="s">
        <v>139</v>
      </c>
      <c r="J126" s="68"/>
      <c r="K126" s="35">
        <v>0.6</v>
      </c>
      <c r="L126" s="73"/>
      <c r="M126" s="74"/>
      <c r="N126" s="372" t="s">
        <v>199</v>
      </c>
      <c r="O126" s="373"/>
      <c r="Q126" s="28"/>
      <c r="R126" s="28"/>
      <c r="S126" s="28">
        <v>3</v>
      </c>
    </row>
    <row r="127" spans="1:19" s="1" customFormat="1" ht="41.4" customHeight="1" thickBot="1" x14ac:dyDescent="0.3">
      <c r="A127" s="101"/>
      <c r="B127" s="102"/>
      <c r="C127" s="123"/>
      <c r="D127" s="124"/>
      <c r="E127" s="61" t="s">
        <v>139</v>
      </c>
      <c r="F127" s="62"/>
      <c r="G127" s="95" t="s">
        <v>139</v>
      </c>
      <c r="H127" s="96"/>
      <c r="I127" s="67" t="s">
        <v>197</v>
      </c>
      <c r="J127" s="68"/>
      <c r="K127" s="33">
        <v>7</v>
      </c>
      <c r="L127" s="75"/>
      <c r="M127" s="76"/>
      <c r="N127" s="372" t="s">
        <v>180</v>
      </c>
      <c r="O127" s="373"/>
      <c r="Q127" s="28"/>
      <c r="R127" s="28"/>
      <c r="S127" s="28">
        <v>2</v>
      </c>
    </row>
    <row r="128" spans="1:19" s="1" customFormat="1" ht="25.5" hidden="1" customHeight="1" thickBot="1" x14ac:dyDescent="0.3">
      <c r="A128" s="153"/>
      <c r="B128" s="154"/>
      <c r="C128" s="51"/>
      <c r="D128" s="52"/>
      <c r="E128" s="51"/>
      <c r="F128" s="52"/>
      <c r="G128" s="51"/>
      <c r="H128" s="52"/>
      <c r="I128" s="53"/>
      <c r="J128" s="54"/>
      <c r="K128" s="19"/>
      <c r="L128" s="83"/>
      <c r="M128" s="84"/>
      <c r="N128" s="53"/>
      <c r="O128" s="54"/>
    </row>
    <row r="129" spans="1:15" s="1" customFormat="1" ht="19.2" customHeight="1" thickBot="1" x14ac:dyDescent="0.3">
      <c r="A129" s="90" t="s">
        <v>96</v>
      </c>
      <c r="B129" s="91"/>
      <c r="C129" s="91"/>
      <c r="D129" s="91"/>
      <c r="E129" s="91"/>
      <c r="F129" s="91"/>
      <c r="G129" s="91"/>
      <c r="H129" s="91"/>
      <c r="I129" s="91"/>
      <c r="J129" s="91"/>
      <c r="K129" s="91"/>
      <c r="L129" s="91"/>
      <c r="M129" s="91"/>
      <c r="N129" s="91"/>
      <c r="O129" s="92"/>
    </row>
    <row r="130" spans="1:15" s="1" customFormat="1" ht="31.5" customHeight="1" thickBot="1" x14ac:dyDescent="0.3">
      <c r="A130" s="90" t="s">
        <v>72</v>
      </c>
      <c r="B130" s="91"/>
      <c r="C130" s="91"/>
      <c r="D130" s="91"/>
      <c r="E130" s="91"/>
      <c r="F130" s="92"/>
      <c r="G130" s="105" t="s">
        <v>73</v>
      </c>
      <c r="H130" s="106"/>
      <c r="I130" s="106"/>
      <c r="J130" s="106"/>
      <c r="K130" s="106"/>
      <c r="L130" s="106"/>
      <c r="M130" s="106"/>
      <c r="N130" s="106"/>
      <c r="O130" s="107"/>
    </row>
    <row r="131" spans="1:15" s="1" customFormat="1" ht="30" customHeight="1" x14ac:dyDescent="0.25">
      <c r="A131" s="85" t="s">
        <v>74</v>
      </c>
      <c r="B131" s="86"/>
      <c r="C131" s="86"/>
      <c r="D131" s="86"/>
      <c r="E131" s="86"/>
      <c r="F131" s="87"/>
      <c r="G131" s="85" t="s">
        <v>75</v>
      </c>
      <c r="H131" s="86"/>
      <c r="I131" s="86"/>
      <c r="J131" s="86"/>
      <c r="K131" s="86"/>
      <c r="L131" s="86"/>
      <c r="M131" s="86"/>
      <c r="N131" s="86"/>
      <c r="O131" s="37">
        <v>0.1</v>
      </c>
    </row>
    <row r="132" spans="1:15" s="1" customFormat="1" ht="29.4" customHeight="1" x14ac:dyDescent="0.25">
      <c r="A132" s="69"/>
      <c r="B132" s="70"/>
      <c r="C132" s="70"/>
      <c r="D132" s="70"/>
      <c r="E132" s="70"/>
      <c r="F132" s="88"/>
      <c r="G132" s="69" t="s">
        <v>76</v>
      </c>
      <c r="H132" s="70"/>
      <c r="I132" s="70"/>
      <c r="J132" s="70"/>
      <c r="K132" s="70"/>
      <c r="L132" s="70"/>
      <c r="M132" s="70"/>
      <c r="N132" s="70"/>
      <c r="O132" s="38">
        <v>0.2</v>
      </c>
    </row>
    <row r="133" spans="1:15" s="1" customFormat="1" ht="24" customHeight="1" x14ac:dyDescent="0.25">
      <c r="A133" s="69"/>
      <c r="B133" s="70"/>
      <c r="C133" s="70"/>
      <c r="D133" s="70"/>
      <c r="E133" s="70"/>
      <c r="F133" s="88"/>
      <c r="G133" s="69" t="s">
        <v>77</v>
      </c>
      <c r="H133" s="70"/>
      <c r="I133" s="70"/>
      <c r="J133" s="70"/>
      <c r="K133" s="70"/>
      <c r="L133" s="70"/>
      <c r="M133" s="70"/>
      <c r="N133" s="70"/>
      <c r="O133" s="36"/>
    </row>
    <row r="134" spans="1:15" s="1" customFormat="1" ht="30" customHeight="1" thickBot="1" x14ac:dyDescent="0.3">
      <c r="A134" s="55"/>
      <c r="B134" s="56"/>
      <c r="C134" s="56"/>
      <c r="D134" s="56"/>
      <c r="E134" s="56"/>
      <c r="F134" s="89"/>
      <c r="G134" s="108" t="s">
        <v>78</v>
      </c>
      <c r="H134" s="109"/>
      <c r="I134" s="109"/>
      <c r="J134" s="109"/>
      <c r="K134" s="109"/>
      <c r="L134" s="109"/>
      <c r="M134" s="109"/>
      <c r="N134" s="109"/>
      <c r="O134" s="32"/>
    </row>
    <row r="135" spans="1:15" s="1" customFormat="1" ht="30" customHeight="1" x14ac:dyDescent="0.25">
      <c r="A135" s="85" t="s">
        <v>79</v>
      </c>
      <c r="B135" s="86"/>
      <c r="C135" s="86"/>
      <c r="D135" s="86"/>
      <c r="E135" s="86"/>
      <c r="F135" s="87"/>
      <c r="G135" s="85" t="s">
        <v>80</v>
      </c>
      <c r="H135" s="86"/>
      <c r="I135" s="86"/>
      <c r="J135" s="86"/>
      <c r="K135" s="86"/>
      <c r="L135" s="86"/>
      <c r="M135" s="86"/>
      <c r="N135" s="86"/>
      <c r="O135" s="39" t="s">
        <v>190</v>
      </c>
    </row>
    <row r="136" spans="1:15" s="1" customFormat="1" ht="19.2" customHeight="1" x14ac:dyDescent="0.25">
      <c r="A136" s="69"/>
      <c r="B136" s="70"/>
      <c r="C136" s="70"/>
      <c r="D136" s="70"/>
      <c r="E136" s="70"/>
      <c r="F136" s="88"/>
      <c r="G136" s="69" t="s">
        <v>81</v>
      </c>
      <c r="H136" s="70"/>
      <c r="I136" s="70"/>
      <c r="J136" s="70"/>
      <c r="K136" s="70"/>
      <c r="L136" s="70"/>
      <c r="M136" s="70"/>
      <c r="N136" s="70"/>
      <c r="O136" s="36"/>
    </row>
    <row r="137" spans="1:15" s="1" customFormat="1" ht="30" customHeight="1" x14ac:dyDescent="0.25">
      <c r="A137" s="69"/>
      <c r="B137" s="70"/>
      <c r="C137" s="70"/>
      <c r="D137" s="70"/>
      <c r="E137" s="70"/>
      <c r="F137" s="88"/>
      <c r="G137" s="69" t="s">
        <v>82</v>
      </c>
      <c r="H137" s="70"/>
      <c r="I137" s="70"/>
      <c r="J137" s="70"/>
      <c r="K137" s="70"/>
      <c r="L137" s="70"/>
      <c r="M137" s="70"/>
      <c r="N137" s="70"/>
      <c r="O137" s="40" t="s">
        <v>190</v>
      </c>
    </row>
    <row r="138" spans="1:15" s="1" customFormat="1" ht="30" customHeight="1" x14ac:dyDescent="0.25">
      <c r="A138" s="69"/>
      <c r="B138" s="70"/>
      <c r="C138" s="70"/>
      <c r="D138" s="70"/>
      <c r="E138" s="70"/>
      <c r="F138" s="88"/>
      <c r="G138" s="69" t="s">
        <v>83</v>
      </c>
      <c r="H138" s="70"/>
      <c r="I138" s="70"/>
      <c r="J138" s="70"/>
      <c r="K138" s="70"/>
      <c r="L138" s="70"/>
      <c r="M138" s="70"/>
      <c r="N138" s="70"/>
      <c r="O138" s="36"/>
    </row>
    <row r="139" spans="1:15" s="1" customFormat="1" ht="30" customHeight="1" x14ac:dyDescent="0.25">
      <c r="A139" s="69"/>
      <c r="B139" s="70"/>
      <c r="C139" s="70"/>
      <c r="D139" s="70"/>
      <c r="E139" s="70"/>
      <c r="F139" s="88"/>
      <c r="G139" s="69" t="s">
        <v>84</v>
      </c>
      <c r="H139" s="70"/>
      <c r="I139" s="70"/>
      <c r="J139" s="70"/>
      <c r="K139" s="70"/>
      <c r="L139" s="70"/>
      <c r="M139" s="70"/>
      <c r="N139" s="70"/>
      <c r="O139" s="36"/>
    </row>
    <row r="140" spans="1:15" s="1" customFormat="1" ht="30" customHeight="1" x14ac:dyDescent="0.25">
      <c r="A140" s="69"/>
      <c r="B140" s="70"/>
      <c r="C140" s="70"/>
      <c r="D140" s="70"/>
      <c r="E140" s="70"/>
      <c r="F140" s="88"/>
      <c r="G140" s="69" t="s">
        <v>85</v>
      </c>
      <c r="H140" s="70"/>
      <c r="I140" s="70"/>
      <c r="J140" s="70"/>
      <c r="K140" s="70"/>
      <c r="L140" s="70"/>
      <c r="M140" s="70"/>
      <c r="N140" s="70"/>
      <c r="O140" s="36"/>
    </row>
    <row r="141" spans="1:15" s="1" customFormat="1" ht="21.6" customHeight="1" x14ac:dyDescent="0.25">
      <c r="A141" s="69"/>
      <c r="B141" s="70"/>
      <c r="C141" s="70"/>
      <c r="D141" s="70"/>
      <c r="E141" s="70"/>
      <c r="F141" s="88"/>
      <c r="G141" s="69" t="s">
        <v>86</v>
      </c>
      <c r="H141" s="70"/>
      <c r="I141" s="70"/>
      <c r="J141" s="70"/>
      <c r="K141" s="70"/>
      <c r="L141" s="70"/>
      <c r="M141" s="70"/>
      <c r="N141" s="70"/>
      <c r="O141" s="41" t="s">
        <v>191</v>
      </c>
    </row>
    <row r="142" spans="1:15" s="1" customFormat="1" ht="23.4" customHeight="1" x14ac:dyDescent="0.25">
      <c r="A142" s="69"/>
      <c r="B142" s="70"/>
      <c r="C142" s="70"/>
      <c r="D142" s="70"/>
      <c r="E142" s="70"/>
      <c r="F142" s="88"/>
      <c r="G142" s="69" t="s">
        <v>87</v>
      </c>
      <c r="H142" s="70"/>
      <c r="I142" s="70"/>
      <c r="J142" s="70"/>
      <c r="K142" s="70"/>
      <c r="L142" s="70"/>
      <c r="M142" s="70"/>
      <c r="N142" s="70"/>
      <c r="O142" s="36"/>
    </row>
    <row r="143" spans="1:15" s="1" customFormat="1" ht="30" customHeight="1" x14ac:dyDescent="0.25">
      <c r="A143" s="69"/>
      <c r="B143" s="70"/>
      <c r="C143" s="70"/>
      <c r="D143" s="70"/>
      <c r="E143" s="70"/>
      <c r="F143" s="88"/>
      <c r="G143" s="69" t="s">
        <v>88</v>
      </c>
      <c r="H143" s="70"/>
      <c r="I143" s="70"/>
      <c r="J143" s="70"/>
      <c r="K143" s="70"/>
      <c r="L143" s="70"/>
      <c r="M143" s="70"/>
      <c r="N143" s="70"/>
      <c r="O143" s="40" t="s">
        <v>191</v>
      </c>
    </row>
    <row r="144" spans="1:15" s="1" customFormat="1" ht="30" customHeight="1" x14ac:dyDescent="0.25">
      <c r="A144" s="69"/>
      <c r="B144" s="70"/>
      <c r="C144" s="70"/>
      <c r="D144" s="70"/>
      <c r="E144" s="70"/>
      <c r="F144" s="88"/>
      <c r="G144" s="69" t="s">
        <v>89</v>
      </c>
      <c r="H144" s="70"/>
      <c r="I144" s="70"/>
      <c r="J144" s="70"/>
      <c r="K144" s="70"/>
      <c r="L144" s="70"/>
      <c r="M144" s="70"/>
      <c r="N144" s="70"/>
      <c r="O144" s="36"/>
    </row>
    <row r="145" spans="1:19" s="1" customFormat="1" ht="30" customHeight="1" thickBot="1" x14ac:dyDescent="0.3">
      <c r="A145" s="55"/>
      <c r="B145" s="56"/>
      <c r="C145" s="56"/>
      <c r="D145" s="56"/>
      <c r="E145" s="56"/>
      <c r="F145" s="89"/>
      <c r="G145" s="55" t="s">
        <v>90</v>
      </c>
      <c r="H145" s="56"/>
      <c r="I145" s="56"/>
      <c r="J145" s="56"/>
      <c r="K145" s="56"/>
      <c r="L145" s="56"/>
      <c r="M145" s="56"/>
      <c r="N145" s="56"/>
      <c r="O145" s="32"/>
    </row>
    <row r="146" spans="1:19" s="1" customFormat="1" ht="20.399999999999999" customHeight="1" x14ac:dyDescent="0.25">
      <c r="A146" s="85" t="s">
        <v>91</v>
      </c>
      <c r="B146" s="86"/>
      <c r="C146" s="86"/>
      <c r="D146" s="86"/>
      <c r="E146" s="86"/>
      <c r="F146" s="87"/>
      <c r="G146" s="85" t="s">
        <v>92</v>
      </c>
      <c r="H146" s="86"/>
      <c r="I146" s="86"/>
      <c r="J146" s="86"/>
      <c r="K146" s="86"/>
      <c r="L146" s="86"/>
      <c r="M146" s="86"/>
      <c r="N146" s="86"/>
      <c r="O146" s="39" t="s">
        <v>192</v>
      </c>
    </row>
    <row r="147" spans="1:19" s="1" customFormat="1" ht="21" customHeight="1" x14ac:dyDescent="0.25">
      <c r="A147" s="69"/>
      <c r="B147" s="70"/>
      <c r="C147" s="70"/>
      <c r="D147" s="70"/>
      <c r="E147" s="70"/>
      <c r="F147" s="88"/>
      <c r="G147" s="69" t="s">
        <v>93</v>
      </c>
      <c r="H147" s="70"/>
      <c r="I147" s="70"/>
      <c r="J147" s="70"/>
      <c r="K147" s="70"/>
      <c r="L147" s="70"/>
      <c r="M147" s="70"/>
      <c r="N147" s="70"/>
      <c r="O147" s="40" t="s">
        <v>192</v>
      </c>
    </row>
    <row r="148" spans="1:19" s="1" customFormat="1" ht="20.399999999999999" customHeight="1" x14ac:dyDescent="0.25">
      <c r="A148" s="69"/>
      <c r="B148" s="70"/>
      <c r="C148" s="70"/>
      <c r="D148" s="70"/>
      <c r="E148" s="70"/>
      <c r="F148" s="88"/>
      <c r="G148" s="69" t="s">
        <v>94</v>
      </c>
      <c r="H148" s="70"/>
      <c r="I148" s="70"/>
      <c r="J148" s="70"/>
      <c r="K148" s="70"/>
      <c r="L148" s="70"/>
      <c r="M148" s="70"/>
      <c r="N148" s="70"/>
      <c r="O148" s="36"/>
    </row>
    <row r="149" spans="1:19" s="1" customFormat="1" ht="21" customHeight="1" thickBot="1" x14ac:dyDescent="0.3">
      <c r="A149" s="55"/>
      <c r="B149" s="56"/>
      <c r="C149" s="56"/>
      <c r="D149" s="56"/>
      <c r="E149" s="56"/>
      <c r="F149" s="89"/>
      <c r="G149" s="55" t="s">
        <v>95</v>
      </c>
      <c r="H149" s="56"/>
      <c r="I149" s="56"/>
      <c r="J149" s="56"/>
      <c r="K149" s="56"/>
      <c r="L149" s="56"/>
      <c r="M149" s="56"/>
      <c r="N149" s="56"/>
      <c r="O149" s="32"/>
    </row>
    <row r="150" spans="1:19" s="1" customFormat="1" ht="31.5" customHeight="1" thickBot="1" x14ac:dyDescent="0.3">
      <c r="A150" s="128" t="s">
        <v>147</v>
      </c>
      <c r="B150" s="129"/>
      <c r="C150" s="129"/>
      <c r="D150" s="129"/>
      <c r="E150" s="129"/>
      <c r="F150" s="129"/>
      <c r="G150" s="129"/>
      <c r="H150" s="129"/>
      <c r="I150" s="129"/>
      <c r="J150" s="129"/>
      <c r="K150" s="129"/>
      <c r="L150" s="129"/>
      <c r="M150" s="129"/>
      <c r="N150" s="129"/>
      <c r="O150" s="130"/>
    </row>
    <row r="151" spans="1:19" s="1" customFormat="1" ht="31.5" customHeight="1" thickBot="1" x14ac:dyDescent="0.3">
      <c r="A151" s="125" t="s">
        <v>154</v>
      </c>
      <c r="B151" s="126"/>
      <c r="C151" s="126"/>
      <c r="D151" s="126"/>
      <c r="E151" s="126"/>
      <c r="F151" s="126"/>
      <c r="G151" s="126"/>
      <c r="H151" s="126"/>
      <c r="I151" s="126"/>
      <c r="J151" s="126"/>
      <c r="K151" s="126"/>
      <c r="L151" s="126"/>
      <c r="M151" s="126"/>
      <c r="N151" s="126"/>
      <c r="O151" s="127"/>
    </row>
    <row r="152" spans="1:19" s="1" customFormat="1" ht="32.4" customHeight="1" thickBot="1" x14ac:dyDescent="0.3">
      <c r="A152" s="110" t="s">
        <v>60</v>
      </c>
      <c r="B152" s="111"/>
      <c r="C152" s="90" t="s">
        <v>61</v>
      </c>
      <c r="D152" s="91"/>
      <c r="E152" s="91"/>
      <c r="F152" s="91"/>
      <c r="G152" s="91"/>
      <c r="H152" s="91"/>
      <c r="I152" s="91"/>
      <c r="J152" s="92"/>
      <c r="K152" s="150" t="s">
        <v>62</v>
      </c>
      <c r="L152" s="110" t="s">
        <v>63</v>
      </c>
      <c r="M152" s="111"/>
      <c r="N152" s="110" t="s">
        <v>64</v>
      </c>
      <c r="O152" s="111"/>
    </row>
    <row r="153" spans="1:19" s="1" customFormat="1" ht="31.2" customHeight="1" thickBot="1" x14ac:dyDescent="0.35">
      <c r="A153" s="112"/>
      <c r="B153" s="113"/>
      <c r="C153" s="90" t="s">
        <v>65</v>
      </c>
      <c r="D153" s="91"/>
      <c r="E153" s="91"/>
      <c r="F153" s="92"/>
      <c r="G153" s="110" t="s">
        <v>66</v>
      </c>
      <c r="H153" s="111"/>
      <c r="I153" s="110" t="s">
        <v>67</v>
      </c>
      <c r="J153" s="111"/>
      <c r="K153" s="151"/>
      <c r="L153" s="112"/>
      <c r="M153" s="113"/>
      <c r="N153" s="112"/>
      <c r="O153" s="113"/>
      <c r="Q153"/>
    </row>
    <row r="154" spans="1:19" s="1" customFormat="1" ht="50.4" customHeight="1" thickBot="1" x14ac:dyDescent="0.3">
      <c r="A154" s="114"/>
      <c r="B154" s="115"/>
      <c r="C154" s="90" t="s">
        <v>68</v>
      </c>
      <c r="D154" s="91"/>
      <c r="E154" s="90" t="s">
        <v>69</v>
      </c>
      <c r="F154" s="92"/>
      <c r="G154" s="114"/>
      <c r="H154" s="115"/>
      <c r="I154" s="114"/>
      <c r="J154" s="115"/>
      <c r="K154" s="152"/>
      <c r="L154" s="114"/>
      <c r="M154" s="115"/>
      <c r="N154" s="112"/>
      <c r="O154" s="113"/>
    </row>
    <row r="155" spans="1:19" s="1" customFormat="1" ht="63" customHeight="1" thickBot="1" x14ac:dyDescent="0.3">
      <c r="A155" s="97" t="s">
        <v>142</v>
      </c>
      <c r="B155" s="98"/>
      <c r="C155" s="103" t="s">
        <v>201</v>
      </c>
      <c r="D155" s="104"/>
      <c r="E155" s="47" t="s">
        <v>139</v>
      </c>
      <c r="F155" s="48"/>
      <c r="G155" s="45" t="s">
        <v>139</v>
      </c>
      <c r="H155" s="46"/>
      <c r="I155" s="47"/>
      <c r="J155" s="48"/>
      <c r="K155" s="43">
        <v>0.7</v>
      </c>
      <c r="L155" s="71" t="s">
        <v>156</v>
      </c>
      <c r="M155" s="72"/>
      <c r="N155" s="77" t="s">
        <v>181</v>
      </c>
      <c r="O155" s="78"/>
      <c r="Q155" s="28">
        <v>1.4</v>
      </c>
      <c r="R155" s="28">
        <v>0.6</v>
      </c>
      <c r="S155" s="28"/>
    </row>
    <row r="156" spans="1:19" s="1" customFormat="1" ht="32.4" customHeight="1" thickBot="1" x14ac:dyDescent="0.3">
      <c r="A156" s="99"/>
      <c r="B156" s="100"/>
      <c r="C156" s="93"/>
      <c r="D156" s="94"/>
      <c r="E156" s="57" t="s">
        <v>196</v>
      </c>
      <c r="F156" s="58"/>
      <c r="G156" s="59"/>
      <c r="H156" s="60"/>
      <c r="I156" s="61" t="s">
        <v>139</v>
      </c>
      <c r="J156" s="62"/>
      <c r="K156" s="42">
        <v>0.7</v>
      </c>
      <c r="L156" s="73"/>
      <c r="M156" s="74"/>
      <c r="N156" s="79"/>
      <c r="O156" s="80"/>
      <c r="Q156" s="28"/>
      <c r="R156" s="28" t="s">
        <v>139</v>
      </c>
      <c r="S156" s="28">
        <v>2</v>
      </c>
    </row>
    <row r="157" spans="1:19" s="1" customFormat="1" ht="46.8" customHeight="1" thickBot="1" x14ac:dyDescent="0.3">
      <c r="A157" s="99"/>
      <c r="B157" s="100"/>
      <c r="C157" s="63"/>
      <c r="D157" s="64"/>
      <c r="E157" s="65" t="s">
        <v>139</v>
      </c>
      <c r="F157" s="66"/>
      <c r="G157" s="67" t="s">
        <v>200</v>
      </c>
      <c r="H157" s="68"/>
      <c r="I157" s="67" t="s">
        <v>139</v>
      </c>
      <c r="J157" s="68"/>
      <c r="K157" s="44">
        <v>0.6</v>
      </c>
      <c r="L157" s="73"/>
      <c r="M157" s="74"/>
      <c r="N157" s="79"/>
      <c r="O157" s="80"/>
      <c r="Q157" s="28"/>
      <c r="R157" s="28"/>
      <c r="S157" s="28">
        <v>3</v>
      </c>
    </row>
    <row r="158" spans="1:19" s="1" customFormat="1" ht="46.2" customHeight="1" thickBot="1" x14ac:dyDescent="0.3">
      <c r="A158" s="101"/>
      <c r="B158" s="102"/>
      <c r="C158" s="93"/>
      <c r="D158" s="94"/>
      <c r="E158" s="61" t="s">
        <v>139</v>
      </c>
      <c r="F158" s="62"/>
      <c r="G158" s="95" t="s">
        <v>139</v>
      </c>
      <c r="H158" s="96"/>
      <c r="I158" s="67" t="s">
        <v>197</v>
      </c>
      <c r="J158" s="68"/>
      <c r="K158" s="42">
        <v>7</v>
      </c>
      <c r="L158" s="75"/>
      <c r="M158" s="76"/>
      <c r="N158" s="81"/>
      <c r="O158" s="82"/>
      <c r="Q158" s="28"/>
      <c r="R158" s="28"/>
      <c r="S158" s="28">
        <v>2</v>
      </c>
    </row>
    <row r="159" spans="1:19" s="1" customFormat="1" ht="57.6" customHeight="1" thickBot="1" x14ac:dyDescent="0.3">
      <c r="A159" s="97" t="s">
        <v>143</v>
      </c>
      <c r="B159" s="98"/>
      <c r="C159" s="103" t="s">
        <v>201</v>
      </c>
      <c r="D159" s="104"/>
      <c r="E159" s="47" t="s">
        <v>139</v>
      </c>
      <c r="F159" s="48"/>
      <c r="G159" s="45" t="s">
        <v>139</v>
      </c>
      <c r="H159" s="46"/>
      <c r="I159" s="47"/>
      <c r="J159" s="48"/>
      <c r="K159" s="43">
        <v>0.7</v>
      </c>
      <c r="L159" s="71" t="s">
        <v>156</v>
      </c>
      <c r="M159" s="72"/>
      <c r="N159" s="77" t="s">
        <v>181</v>
      </c>
      <c r="O159" s="78"/>
      <c r="Q159" s="28">
        <v>1.4</v>
      </c>
      <c r="R159" s="28">
        <v>0.6</v>
      </c>
      <c r="S159" s="28"/>
    </row>
    <row r="160" spans="1:19" s="1" customFormat="1" ht="44.4" customHeight="1" thickBot="1" x14ac:dyDescent="0.3">
      <c r="A160" s="99"/>
      <c r="B160" s="100"/>
      <c r="C160" s="93"/>
      <c r="D160" s="94"/>
      <c r="E160" s="57" t="s">
        <v>196</v>
      </c>
      <c r="F160" s="58"/>
      <c r="G160" s="59"/>
      <c r="H160" s="60"/>
      <c r="I160" s="61" t="s">
        <v>139</v>
      </c>
      <c r="J160" s="62"/>
      <c r="K160" s="42">
        <v>0.7</v>
      </c>
      <c r="L160" s="73"/>
      <c r="M160" s="74"/>
      <c r="N160" s="79"/>
      <c r="O160" s="80"/>
      <c r="Q160" s="28"/>
      <c r="R160" s="28" t="s">
        <v>139</v>
      </c>
      <c r="S160" s="28">
        <v>2</v>
      </c>
    </row>
    <row r="161" spans="1:19" s="1" customFormat="1" ht="40.200000000000003" customHeight="1" thickBot="1" x14ac:dyDescent="0.3">
      <c r="A161" s="99"/>
      <c r="B161" s="100"/>
      <c r="C161" s="63"/>
      <c r="D161" s="64"/>
      <c r="E161" s="65" t="s">
        <v>139</v>
      </c>
      <c r="F161" s="66"/>
      <c r="G161" s="67" t="s">
        <v>200</v>
      </c>
      <c r="H161" s="68"/>
      <c r="I161" s="67" t="s">
        <v>139</v>
      </c>
      <c r="J161" s="68"/>
      <c r="K161" s="44">
        <v>0.6</v>
      </c>
      <c r="L161" s="73"/>
      <c r="M161" s="74"/>
      <c r="N161" s="79"/>
      <c r="O161" s="80"/>
      <c r="Q161" s="28"/>
      <c r="R161" s="28"/>
      <c r="S161" s="28">
        <v>3</v>
      </c>
    </row>
    <row r="162" spans="1:19" s="1" customFormat="1" ht="59.4" customHeight="1" thickBot="1" x14ac:dyDescent="0.3">
      <c r="A162" s="101"/>
      <c r="B162" s="102"/>
      <c r="C162" s="93"/>
      <c r="D162" s="94"/>
      <c r="E162" s="61" t="s">
        <v>139</v>
      </c>
      <c r="F162" s="62"/>
      <c r="G162" s="95" t="s">
        <v>139</v>
      </c>
      <c r="H162" s="96"/>
      <c r="I162" s="67" t="s">
        <v>197</v>
      </c>
      <c r="J162" s="68"/>
      <c r="K162" s="42">
        <v>7</v>
      </c>
      <c r="L162" s="75"/>
      <c r="M162" s="76"/>
      <c r="N162" s="81"/>
      <c r="O162" s="82"/>
      <c r="Q162" s="28"/>
      <c r="R162" s="28"/>
      <c r="S162" s="28">
        <v>2</v>
      </c>
    </row>
    <row r="163" spans="1:19" s="1" customFormat="1" ht="79.2" customHeight="1" thickBot="1" x14ac:dyDescent="0.3">
      <c r="A163" s="97" t="s">
        <v>144</v>
      </c>
      <c r="B163" s="98"/>
      <c r="C163" s="103" t="s">
        <v>201</v>
      </c>
      <c r="D163" s="104"/>
      <c r="E163" s="47" t="s">
        <v>139</v>
      </c>
      <c r="F163" s="48"/>
      <c r="G163" s="45" t="s">
        <v>139</v>
      </c>
      <c r="H163" s="46"/>
      <c r="I163" s="47"/>
      <c r="J163" s="48"/>
      <c r="K163" s="43">
        <v>0.7</v>
      </c>
      <c r="L163" s="71" t="s">
        <v>156</v>
      </c>
      <c r="M163" s="72"/>
      <c r="N163" s="77" t="s">
        <v>181</v>
      </c>
      <c r="O163" s="78"/>
      <c r="Q163" s="28">
        <v>1.4</v>
      </c>
      <c r="R163" s="28">
        <v>0.6</v>
      </c>
      <c r="S163" s="28"/>
    </row>
    <row r="164" spans="1:19" s="1" customFormat="1" ht="47.4" customHeight="1" thickBot="1" x14ac:dyDescent="0.3">
      <c r="A164" s="99"/>
      <c r="B164" s="100"/>
      <c r="C164" s="93"/>
      <c r="D164" s="94"/>
      <c r="E164" s="57" t="s">
        <v>196</v>
      </c>
      <c r="F164" s="58"/>
      <c r="G164" s="59"/>
      <c r="H164" s="60"/>
      <c r="I164" s="61" t="s">
        <v>139</v>
      </c>
      <c r="J164" s="62"/>
      <c r="K164" s="42">
        <v>0.7</v>
      </c>
      <c r="L164" s="73"/>
      <c r="M164" s="74"/>
      <c r="N164" s="79"/>
      <c r="O164" s="80"/>
      <c r="Q164" s="28"/>
      <c r="R164" s="28" t="s">
        <v>139</v>
      </c>
      <c r="S164" s="28">
        <v>2</v>
      </c>
    </row>
    <row r="165" spans="1:19" s="1" customFormat="1" ht="47.4" customHeight="1" thickBot="1" x14ac:dyDescent="0.3">
      <c r="A165" s="99"/>
      <c r="B165" s="100"/>
      <c r="C165" s="63"/>
      <c r="D165" s="64"/>
      <c r="E165" s="65" t="s">
        <v>139</v>
      </c>
      <c r="F165" s="66"/>
      <c r="G165" s="67" t="s">
        <v>200</v>
      </c>
      <c r="H165" s="68"/>
      <c r="I165" s="67" t="s">
        <v>139</v>
      </c>
      <c r="J165" s="68"/>
      <c r="K165" s="44">
        <v>0.6</v>
      </c>
      <c r="L165" s="73"/>
      <c r="M165" s="74"/>
      <c r="N165" s="79"/>
      <c r="O165" s="80"/>
      <c r="Q165" s="28"/>
      <c r="R165" s="28"/>
      <c r="S165" s="28">
        <v>3</v>
      </c>
    </row>
    <row r="166" spans="1:19" s="1" customFormat="1" ht="76.8" customHeight="1" thickBot="1" x14ac:dyDescent="0.3">
      <c r="A166" s="101"/>
      <c r="B166" s="102"/>
      <c r="C166" s="93"/>
      <c r="D166" s="94"/>
      <c r="E166" s="61" t="s">
        <v>139</v>
      </c>
      <c r="F166" s="62"/>
      <c r="G166" s="95" t="s">
        <v>139</v>
      </c>
      <c r="H166" s="96"/>
      <c r="I166" s="67" t="s">
        <v>197</v>
      </c>
      <c r="J166" s="68"/>
      <c r="K166" s="42">
        <v>7</v>
      </c>
      <c r="L166" s="75"/>
      <c r="M166" s="76"/>
      <c r="N166" s="81"/>
      <c r="O166" s="82"/>
      <c r="Q166" s="28"/>
      <c r="R166" s="28"/>
      <c r="S166" s="28">
        <v>2</v>
      </c>
    </row>
    <row r="167" spans="1:19" s="1" customFormat="1" ht="59.4" customHeight="1" thickBot="1" x14ac:dyDescent="0.3">
      <c r="A167" s="97" t="s">
        <v>145</v>
      </c>
      <c r="B167" s="98"/>
      <c r="C167" s="103" t="s">
        <v>201</v>
      </c>
      <c r="D167" s="104"/>
      <c r="E167" s="47" t="s">
        <v>139</v>
      </c>
      <c r="F167" s="48"/>
      <c r="G167" s="45" t="s">
        <v>139</v>
      </c>
      <c r="H167" s="46"/>
      <c r="I167" s="47"/>
      <c r="J167" s="48"/>
      <c r="K167" s="43">
        <v>0.7</v>
      </c>
      <c r="L167" s="71" t="s">
        <v>156</v>
      </c>
      <c r="M167" s="72"/>
      <c r="N167" s="77" t="s">
        <v>181</v>
      </c>
      <c r="O167" s="78"/>
      <c r="Q167" s="28">
        <v>1.4</v>
      </c>
      <c r="R167" s="28">
        <v>0.6</v>
      </c>
      <c r="S167" s="28"/>
    </row>
    <row r="168" spans="1:19" s="1" customFormat="1" ht="79.2" customHeight="1" thickBot="1" x14ac:dyDescent="0.3">
      <c r="A168" s="99"/>
      <c r="B168" s="100"/>
      <c r="C168" s="93"/>
      <c r="D168" s="94"/>
      <c r="E168" s="57" t="s">
        <v>196</v>
      </c>
      <c r="F168" s="58"/>
      <c r="G168" s="59"/>
      <c r="H168" s="60"/>
      <c r="I168" s="61" t="s">
        <v>139</v>
      </c>
      <c r="J168" s="62"/>
      <c r="K168" s="42">
        <v>0.7</v>
      </c>
      <c r="L168" s="73"/>
      <c r="M168" s="74"/>
      <c r="N168" s="79"/>
      <c r="O168" s="80"/>
      <c r="Q168" s="28"/>
      <c r="R168" s="28" t="s">
        <v>139</v>
      </c>
      <c r="S168" s="28">
        <v>2</v>
      </c>
    </row>
    <row r="169" spans="1:19" s="1" customFormat="1" ht="70.8" customHeight="1" thickBot="1" x14ac:dyDescent="0.3">
      <c r="A169" s="99"/>
      <c r="B169" s="100"/>
      <c r="C169" s="63"/>
      <c r="D169" s="64"/>
      <c r="E169" s="65" t="s">
        <v>139</v>
      </c>
      <c r="F169" s="66"/>
      <c r="G169" s="67" t="s">
        <v>200</v>
      </c>
      <c r="H169" s="68"/>
      <c r="I169" s="67" t="s">
        <v>139</v>
      </c>
      <c r="J169" s="68"/>
      <c r="K169" s="44">
        <v>0.6</v>
      </c>
      <c r="L169" s="73"/>
      <c r="M169" s="74"/>
      <c r="N169" s="79"/>
      <c r="O169" s="80"/>
      <c r="Q169" s="28"/>
      <c r="R169" s="28"/>
      <c r="S169" s="28">
        <v>3</v>
      </c>
    </row>
    <row r="170" spans="1:19" s="1" customFormat="1" ht="63.6" customHeight="1" thickBot="1" x14ac:dyDescent="0.3">
      <c r="A170" s="101"/>
      <c r="B170" s="102"/>
      <c r="C170" s="93"/>
      <c r="D170" s="94"/>
      <c r="E170" s="61" t="s">
        <v>139</v>
      </c>
      <c r="F170" s="62"/>
      <c r="G170" s="95" t="s">
        <v>139</v>
      </c>
      <c r="H170" s="96"/>
      <c r="I170" s="67" t="s">
        <v>197</v>
      </c>
      <c r="J170" s="68"/>
      <c r="K170" s="42">
        <v>7</v>
      </c>
      <c r="L170" s="75"/>
      <c r="M170" s="76"/>
      <c r="N170" s="81"/>
      <c r="O170" s="82"/>
      <c r="Q170" s="28"/>
      <c r="R170" s="28"/>
      <c r="S170" s="28">
        <v>2</v>
      </c>
    </row>
    <row r="171" spans="1:19" s="1" customFormat="1" ht="31.5" hidden="1" customHeight="1" thickBot="1" x14ac:dyDescent="0.3">
      <c r="A171" s="49"/>
      <c r="B171" s="50"/>
      <c r="C171" s="51"/>
      <c r="D171" s="52"/>
      <c r="E171" s="51"/>
      <c r="F171" s="52"/>
      <c r="G171" s="51"/>
      <c r="H171" s="52"/>
      <c r="I171" s="53"/>
      <c r="J171" s="54"/>
      <c r="K171" s="19"/>
      <c r="L171" s="83"/>
      <c r="M171" s="84"/>
      <c r="N171" s="53"/>
      <c r="O171" s="54"/>
    </row>
    <row r="172" spans="1:19" s="1" customFormat="1" ht="97.5" hidden="1" customHeight="1" thickBot="1" x14ac:dyDescent="0.3">
      <c r="A172" s="20"/>
      <c r="B172" s="11"/>
      <c r="C172" s="20"/>
      <c r="D172" s="11"/>
      <c r="E172" s="20"/>
      <c r="F172" s="11"/>
      <c r="G172" s="20"/>
      <c r="H172" s="11"/>
      <c r="I172" s="20"/>
      <c r="J172" s="11"/>
      <c r="K172" s="21"/>
      <c r="L172" s="22"/>
      <c r="M172" s="23"/>
      <c r="N172" s="20"/>
      <c r="O172" s="11"/>
    </row>
    <row r="173" spans="1:19" s="1" customFormat="1" ht="33.6" customHeight="1" thickBot="1" x14ac:dyDescent="0.3">
      <c r="A173" s="90" t="s">
        <v>97</v>
      </c>
      <c r="B173" s="91"/>
      <c r="C173" s="91"/>
      <c r="D173" s="91"/>
      <c r="E173" s="91"/>
      <c r="F173" s="91"/>
      <c r="G173" s="91"/>
      <c r="H173" s="91"/>
      <c r="I173" s="91"/>
      <c r="J173" s="91"/>
      <c r="K173" s="91"/>
      <c r="L173" s="91"/>
      <c r="M173" s="91"/>
      <c r="N173" s="91"/>
      <c r="O173" s="92"/>
      <c r="Q173" s="28">
        <f>SUM(O53:Q170)</f>
        <v>22.999999999999996</v>
      </c>
      <c r="R173" s="28">
        <f>SUM(R53:R170)</f>
        <v>9.5999999999999979</v>
      </c>
      <c r="S173" s="28">
        <f>SUM(S53:S170)</f>
        <v>112</v>
      </c>
    </row>
    <row r="174" spans="1:19" s="1" customFormat="1" ht="31.5" customHeight="1" thickBot="1" x14ac:dyDescent="0.3">
      <c r="A174" s="90" t="s">
        <v>72</v>
      </c>
      <c r="B174" s="91"/>
      <c r="C174" s="91"/>
      <c r="D174" s="91"/>
      <c r="E174" s="91"/>
      <c r="F174" s="92"/>
      <c r="G174" s="105" t="s">
        <v>73</v>
      </c>
      <c r="H174" s="106"/>
      <c r="I174" s="106"/>
      <c r="J174" s="106"/>
      <c r="K174" s="106"/>
      <c r="L174" s="106"/>
      <c r="M174" s="106"/>
      <c r="N174" s="106"/>
      <c r="O174" s="107"/>
      <c r="Q174" s="29" t="s">
        <v>158</v>
      </c>
      <c r="R174" s="29" t="s">
        <v>159</v>
      </c>
      <c r="S174" s="29" t="s">
        <v>160</v>
      </c>
    </row>
    <row r="175" spans="1:19" s="1" customFormat="1" ht="21.6" customHeight="1" x14ac:dyDescent="0.25">
      <c r="A175" s="85" t="s">
        <v>74</v>
      </c>
      <c r="B175" s="86"/>
      <c r="C175" s="86"/>
      <c r="D175" s="86"/>
      <c r="E175" s="86"/>
      <c r="F175" s="87"/>
      <c r="G175" s="85" t="s">
        <v>75</v>
      </c>
      <c r="H175" s="86"/>
      <c r="I175" s="86"/>
      <c r="J175" s="86"/>
      <c r="K175" s="86"/>
      <c r="L175" s="86"/>
      <c r="M175" s="86"/>
      <c r="N175" s="86"/>
      <c r="O175" s="37">
        <v>0.1</v>
      </c>
    </row>
    <row r="176" spans="1:19" s="1" customFormat="1" ht="19.8" customHeight="1" x14ac:dyDescent="0.25">
      <c r="A176" s="69"/>
      <c r="B176" s="70"/>
      <c r="C176" s="70"/>
      <c r="D176" s="70"/>
      <c r="E176" s="70"/>
      <c r="F176" s="88"/>
      <c r="G176" s="69" t="s">
        <v>76</v>
      </c>
      <c r="H176" s="70"/>
      <c r="I176" s="70"/>
      <c r="J176" s="70"/>
      <c r="K176" s="70"/>
      <c r="L176" s="70"/>
      <c r="M176" s="70"/>
      <c r="N176" s="70"/>
      <c r="O176" s="38">
        <v>0.2</v>
      </c>
    </row>
    <row r="177" spans="1:15" s="1" customFormat="1" ht="20.399999999999999" customHeight="1" x14ac:dyDescent="0.25">
      <c r="A177" s="69"/>
      <c r="B177" s="70"/>
      <c r="C177" s="70"/>
      <c r="D177" s="70"/>
      <c r="E177" s="70"/>
      <c r="F177" s="88"/>
      <c r="G177" s="69" t="s">
        <v>77</v>
      </c>
      <c r="H177" s="70"/>
      <c r="I177" s="70"/>
      <c r="J177" s="70"/>
      <c r="K177" s="70"/>
      <c r="L177" s="70"/>
      <c r="M177" s="70"/>
      <c r="N177" s="70"/>
      <c r="O177" s="36"/>
    </row>
    <row r="178" spans="1:15" s="1" customFormat="1" ht="25.8" customHeight="1" thickBot="1" x14ac:dyDescent="0.3">
      <c r="A178" s="55"/>
      <c r="B178" s="56"/>
      <c r="C178" s="56"/>
      <c r="D178" s="56"/>
      <c r="E178" s="56"/>
      <c r="F178" s="89"/>
      <c r="G178" s="108" t="s">
        <v>78</v>
      </c>
      <c r="H178" s="109"/>
      <c r="I178" s="109"/>
      <c r="J178" s="109"/>
      <c r="K178" s="109"/>
      <c r="L178" s="109"/>
      <c r="M178" s="109"/>
      <c r="N178" s="109"/>
      <c r="O178" s="32"/>
    </row>
    <row r="179" spans="1:15" s="1" customFormat="1" ht="30" customHeight="1" x14ac:dyDescent="0.25">
      <c r="A179" s="85" t="s">
        <v>79</v>
      </c>
      <c r="B179" s="86"/>
      <c r="C179" s="86"/>
      <c r="D179" s="86"/>
      <c r="E179" s="86"/>
      <c r="F179" s="87"/>
      <c r="G179" s="85" t="s">
        <v>80</v>
      </c>
      <c r="H179" s="86"/>
      <c r="I179" s="86"/>
      <c r="J179" s="86"/>
      <c r="K179" s="86"/>
      <c r="L179" s="86"/>
      <c r="M179" s="86"/>
      <c r="N179" s="86"/>
      <c r="O179" s="39" t="s">
        <v>190</v>
      </c>
    </row>
    <row r="180" spans="1:15" s="1" customFormat="1" ht="20.399999999999999" customHeight="1" x14ac:dyDescent="0.25">
      <c r="A180" s="69"/>
      <c r="B180" s="70"/>
      <c r="C180" s="70"/>
      <c r="D180" s="70"/>
      <c r="E180" s="70"/>
      <c r="F180" s="88"/>
      <c r="G180" s="69" t="s">
        <v>81</v>
      </c>
      <c r="H180" s="70"/>
      <c r="I180" s="70"/>
      <c r="J180" s="70"/>
      <c r="K180" s="70"/>
      <c r="L180" s="70"/>
      <c r="M180" s="70"/>
      <c r="N180" s="70"/>
      <c r="O180" s="36"/>
    </row>
    <row r="181" spans="1:15" s="1" customFormat="1" ht="30" customHeight="1" x14ac:dyDescent="0.25">
      <c r="A181" s="69"/>
      <c r="B181" s="70"/>
      <c r="C181" s="70"/>
      <c r="D181" s="70"/>
      <c r="E181" s="70"/>
      <c r="F181" s="88"/>
      <c r="G181" s="69" t="s">
        <v>82</v>
      </c>
      <c r="H181" s="70"/>
      <c r="I181" s="70"/>
      <c r="J181" s="70"/>
      <c r="K181" s="70"/>
      <c r="L181" s="70"/>
      <c r="M181" s="70"/>
      <c r="N181" s="70"/>
      <c r="O181" s="40" t="s">
        <v>190</v>
      </c>
    </row>
    <row r="182" spans="1:15" s="1" customFormat="1" ht="30" customHeight="1" x14ac:dyDescent="0.25">
      <c r="A182" s="69"/>
      <c r="B182" s="70"/>
      <c r="C182" s="70"/>
      <c r="D182" s="70"/>
      <c r="E182" s="70"/>
      <c r="F182" s="88"/>
      <c r="G182" s="69" t="s">
        <v>83</v>
      </c>
      <c r="H182" s="70"/>
      <c r="I182" s="70"/>
      <c r="J182" s="70"/>
      <c r="K182" s="70"/>
      <c r="L182" s="70"/>
      <c r="M182" s="70"/>
      <c r="N182" s="70"/>
      <c r="O182" s="36"/>
    </row>
    <row r="183" spans="1:15" s="1" customFormat="1" ht="23.4" customHeight="1" x14ac:dyDescent="0.25">
      <c r="A183" s="69"/>
      <c r="B183" s="70"/>
      <c r="C183" s="70"/>
      <c r="D183" s="70"/>
      <c r="E183" s="70"/>
      <c r="F183" s="88"/>
      <c r="G183" s="69" t="s">
        <v>84</v>
      </c>
      <c r="H183" s="70"/>
      <c r="I183" s="70"/>
      <c r="J183" s="70"/>
      <c r="K183" s="70"/>
      <c r="L183" s="70"/>
      <c r="M183" s="70"/>
      <c r="N183" s="70"/>
      <c r="O183" s="36"/>
    </row>
    <row r="184" spans="1:15" s="1" customFormat="1" ht="30" customHeight="1" x14ac:dyDescent="0.25">
      <c r="A184" s="69"/>
      <c r="B184" s="70"/>
      <c r="C184" s="70"/>
      <c r="D184" s="70"/>
      <c r="E184" s="70"/>
      <c r="F184" s="88"/>
      <c r="G184" s="69" t="s">
        <v>84</v>
      </c>
      <c r="H184" s="70"/>
      <c r="I184" s="70"/>
      <c r="J184" s="70"/>
      <c r="K184" s="70"/>
      <c r="L184" s="70"/>
      <c r="M184" s="70"/>
      <c r="N184" s="70"/>
      <c r="O184" s="36"/>
    </row>
    <row r="185" spans="1:15" s="1" customFormat="1" ht="21" customHeight="1" x14ac:dyDescent="0.25">
      <c r="A185" s="69"/>
      <c r="B185" s="70"/>
      <c r="C185" s="70"/>
      <c r="D185" s="70"/>
      <c r="E185" s="70"/>
      <c r="F185" s="88"/>
      <c r="G185" s="69" t="s">
        <v>86</v>
      </c>
      <c r="H185" s="70"/>
      <c r="I185" s="70"/>
      <c r="J185" s="70"/>
      <c r="K185" s="70"/>
      <c r="L185" s="70"/>
      <c r="M185" s="70"/>
      <c r="N185" s="70"/>
      <c r="O185" s="41" t="s">
        <v>191</v>
      </c>
    </row>
    <row r="186" spans="1:15" s="1" customFormat="1" ht="23.4" customHeight="1" x14ac:dyDescent="0.25">
      <c r="A186" s="69"/>
      <c r="B186" s="70"/>
      <c r="C186" s="70"/>
      <c r="D186" s="70"/>
      <c r="E186" s="70"/>
      <c r="F186" s="88"/>
      <c r="G186" s="69" t="s">
        <v>87</v>
      </c>
      <c r="H186" s="70"/>
      <c r="I186" s="70"/>
      <c r="J186" s="70"/>
      <c r="K186" s="70"/>
      <c r="L186" s="70"/>
      <c r="M186" s="70"/>
      <c r="N186" s="70"/>
      <c r="O186" s="36"/>
    </row>
    <row r="187" spans="1:15" s="1" customFormat="1" ht="22.2" customHeight="1" x14ac:dyDescent="0.25">
      <c r="A187" s="69"/>
      <c r="B187" s="70"/>
      <c r="C187" s="70"/>
      <c r="D187" s="70"/>
      <c r="E187" s="70"/>
      <c r="F187" s="88"/>
      <c r="G187" s="69" t="s">
        <v>88</v>
      </c>
      <c r="H187" s="70"/>
      <c r="I187" s="70"/>
      <c r="J187" s="70"/>
      <c r="K187" s="70"/>
      <c r="L187" s="70"/>
      <c r="M187" s="70"/>
      <c r="N187" s="70"/>
      <c r="O187" s="40" t="s">
        <v>191</v>
      </c>
    </row>
    <row r="188" spans="1:15" s="1" customFormat="1" ht="31.8" customHeight="1" x14ac:dyDescent="0.25">
      <c r="A188" s="69"/>
      <c r="B188" s="70"/>
      <c r="C188" s="70"/>
      <c r="D188" s="70"/>
      <c r="E188" s="70"/>
      <c r="F188" s="88"/>
      <c r="G188" s="69" t="s">
        <v>89</v>
      </c>
      <c r="H188" s="70"/>
      <c r="I188" s="70"/>
      <c r="J188" s="70"/>
      <c r="K188" s="70"/>
      <c r="L188" s="70"/>
      <c r="M188" s="70"/>
      <c r="N188" s="70"/>
      <c r="O188" s="36"/>
    </row>
    <row r="189" spans="1:15" s="1" customFormat="1" ht="30" customHeight="1" thickBot="1" x14ac:dyDescent="0.3">
      <c r="A189" s="55"/>
      <c r="B189" s="56"/>
      <c r="C189" s="56"/>
      <c r="D189" s="56"/>
      <c r="E189" s="56"/>
      <c r="F189" s="89"/>
      <c r="G189" s="55" t="s">
        <v>90</v>
      </c>
      <c r="H189" s="56"/>
      <c r="I189" s="56"/>
      <c r="J189" s="56"/>
      <c r="K189" s="56"/>
      <c r="L189" s="56"/>
      <c r="M189" s="56"/>
      <c r="N189" s="56"/>
      <c r="O189" s="32"/>
    </row>
    <row r="190" spans="1:15" s="1" customFormat="1" ht="30" customHeight="1" x14ac:dyDescent="0.25">
      <c r="A190" s="85" t="s">
        <v>91</v>
      </c>
      <c r="B190" s="86"/>
      <c r="C190" s="86"/>
      <c r="D190" s="86"/>
      <c r="E190" s="86"/>
      <c r="F190" s="87"/>
      <c r="G190" s="85" t="s">
        <v>92</v>
      </c>
      <c r="H190" s="86"/>
      <c r="I190" s="86"/>
      <c r="J190" s="86"/>
      <c r="K190" s="86"/>
      <c r="L190" s="86"/>
      <c r="M190" s="86"/>
      <c r="N190" s="86"/>
      <c r="O190" s="39" t="s">
        <v>192</v>
      </c>
    </row>
    <row r="191" spans="1:15" s="1" customFormat="1" ht="21.6" customHeight="1" x14ac:dyDescent="0.25">
      <c r="A191" s="69"/>
      <c r="B191" s="70"/>
      <c r="C191" s="70"/>
      <c r="D191" s="70"/>
      <c r="E191" s="70"/>
      <c r="F191" s="88"/>
      <c r="G191" s="69" t="s">
        <v>93</v>
      </c>
      <c r="H191" s="70"/>
      <c r="I191" s="70"/>
      <c r="J191" s="70"/>
      <c r="K191" s="70"/>
      <c r="L191" s="70"/>
      <c r="M191" s="70"/>
      <c r="N191" s="70"/>
      <c r="O191" s="40" t="s">
        <v>192</v>
      </c>
    </row>
    <row r="192" spans="1:15" s="1" customFormat="1" ht="21.6" customHeight="1" x14ac:dyDescent="0.25">
      <c r="A192" s="69"/>
      <c r="B192" s="70"/>
      <c r="C192" s="70"/>
      <c r="D192" s="70"/>
      <c r="E192" s="70"/>
      <c r="F192" s="88"/>
      <c r="G192" s="69" t="s">
        <v>94</v>
      </c>
      <c r="H192" s="70"/>
      <c r="I192" s="70"/>
      <c r="J192" s="70"/>
      <c r="K192" s="70"/>
      <c r="L192" s="70"/>
      <c r="M192" s="70"/>
      <c r="N192" s="70"/>
      <c r="O192" s="10"/>
    </row>
    <row r="193" spans="1:15" s="1" customFormat="1" ht="22.2" customHeight="1" thickBot="1" x14ac:dyDescent="0.3">
      <c r="A193" s="55"/>
      <c r="B193" s="56"/>
      <c r="C193" s="56"/>
      <c r="D193" s="56"/>
      <c r="E193" s="56"/>
      <c r="F193" s="89"/>
      <c r="G193" s="55" t="s">
        <v>95</v>
      </c>
      <c r="H193" s="56"/>
      <c r="I193" s="56"/>
      <c r="J193" s="56"/>
      <c r="K193" s="56"/>
      <c r="L193" s="56"/>
      <c r="M193" s="56"/>
      <c r="N193" s="56"/>
      <c r="O193" s="11"/>
    </row>
    <row r="194" spans="1:15" s="1" customFormat="1" ht="30.6" customHeight="1" thickBot="1" x14ac:dyDescent="0.3">
      <c r="A194" s="224"/>
      <c r="B194" s="224"/>
      <c r="C194" s="224"/>
      <c r="D194" s="224"/>
      <c r="E194" s="224"/>
      <c r="F194" s="224"/>
      <c r="G194" s="224"/>
      <c r="H194" s="224"/>
      <c r="I194" s="224"/>
      <c r="J194" s="224"/>
      <c r="K194" s="224"/>
      <c r="L194" s="224"/>
      <c r="M194" s="224"/>
      <c r="N194" s="224"/>
      <c r="O194" s="224"/>
    </row>
    <row r="195" spans="1:15" s="1" customFormat="1" ht="31.5" customHeight="1" thickBot="1" x14ac:dyDescent="0.3">
      <c r="A195" s="188" t="s">
        <v>100</v>
      </c>
      <c r="B195" s="189"/>
      <c r="C195" s="189"/>
      <c r="D195" s="189"/>
      <c r="E195" s="189"/>
      <c r="F195" s="189"/>
      <c r="G195" s="189"/>
      <c r="H195" s="189"/>
      <c r="I195" s="189"/>
      <c r="J195" s="189"/>
      <c r="K195" s="189"/>
      <c r="L195" s="189"/>
      <c r="M195" s="189"/>
      <c r="N195" s="189"/>
      <c r="O195" s="190"/>
    </row>
    <row r="196" spans="1:15" s="1" customFormat="1" ht="36" customHeight="1" thickBot="1" x14ac:dyDescent="0.3">
      <c r="A196" s="282" t="s">
        <v>101</v>
      </c>
      <c r="B196" s="16" t="s">
        <v>102</v>
      </c>
      <c r="C196" s="144" t="s">
        <v>103</v>
      </c>
      <c r="D196" s="145"/>
      <c r="E196" s="145"/>
      <c r="F196" s="145"/>
      <c r="G196" s="145"/>
      <c r="H196" s="145"/>
      <c r="I196" s="145"/>
      <c r="J196" s="145"/>
      <c r="K196" s="146"/>
      <c r="L196" s="147" t="s">
        <v>104</v>
      </c>
      <c r="M196" s="148"/>
      <c r="N196" s="191" t="s">
        <v>105</v>
      </c>
      <c r="O196" s="148"/>
    </row>
    <row r="197" spans="1:15" s="1" customFormat="1" ht="80.25" customHeight="1" x14ac:dyDescent="0.25">
      <c r="A197" s="283"/>
      <c r="B197" s="13">
        <v>1</v>
      </c>
      <c r="C197" s="141" t="s">
        <v>169</v>
      </c>
      <c r="D197" s="142"/>
      <c r="E197" s="142"/>
      <c r="F197" s="142"/>
      <c r="G197" s="142"/>
      <c r="H197" s="142"/>
      <c r="I197" s="142"/>
      <c r="J197" s="142"/>
      <c r="K197" s="143"/>
      <c r="L197" s="83" t="s">
        <v>106</v>
      </c>
      <c r="M197" s="84"/>
      <c r="N197" s="186">
        <v>0</v>
      </c>
      <c r="O197" s="187"/>
    </row>
    <row r="198" spans="1:15" s="1" customFormat="1" ht="37.200000000000003" customHeight="1" x14ac:dyDescent="0.25">
      <c r="A198" s="283"/>
      <c r="B198" s="14">
        <v>2</v>
      </c>
      <c r="C198" s="149"/>
      <c r="D198" s="149"/>
      <c r="E198" s="149"/>
      <c r="F198" s="149"/>
      <c r="G198" s="149"/>
      <c r="H198" s="149"/>
      <c r="I198" s="149"/>
      <c r="J198" s="149"/>
      <c r="K198" s="149"/>
      <c r="L198" s="136"/>
      <c r="M198" s="137"/>
      <c r="N198" s="184"/>
      <c r="O198" s="185"/>
    </row>
    <row r="199" spans="1:15" s="1" customFormat="1" ht="32.4" customHeight="1" thickBot="1" x14ac:dyDescent="0.3">
      <c r="A199" s="284"/>
      <c r="B199" s="15">
        <v>4</v>
      </c>
      <c r="C199" s="138"/>
      <c r="D199" s="138"/>
      <c r="E199" s="138"/>
      <c r="F199" s="138"/>
      <c r="G199" s="138"/>
      <c r="H199" s="138"/>
      <c r="I199" s="138"/>
      <c r="J199" s="138"/>
      <c r="K199" s="138"/>
      <c r="L199" s="139"/>
      <c r="M199" s="140"/>
      <c r="N199" s="225"/>
      <c r="O199" s="226"/>
    </row>
    <row r="200" spans="1:15" s="1" customFormat="1" ht="33.6" customHeight="1" x14ac:dyDescent="0.25">
      <c r="A200" s="282" t="s">
        <v>107</v>
      </c>
      <c r="B200" s="13">
        <v>1</v>
      </c>
      <c r="C200" s="131" t="s">
        <v>153</v>
      </c>
      <c r="D200" s="132"/>
      <c r="E200" s="132"/>
      <c r="F200" s="132"/>
      <c r="G200" s="132"/>
      <c r="H200" s="132"/>
      <c r="I200" s="132"/>
      <c r="J200" s="132"/>
      <c r="K200" s="133"/>
      <c r="L200" s="83" t="s">
        <v>106</v>
      </c>
      <c r="M200" s="84"/>
      <c r="N200" s="186">
        <v>0</v>
      </c>
      <c r="O200" s="187"/>
    </row>
    <row r="201" spans="1:15" s="1" customFormat="1" ht="40.200000000000003" customHeight="1" x14ac:dyDescent="0.25">
      <c r="A201" s="285"/>
      <c r="B201" s="14">
        <v>2</v>
      </c>
      <c r="C201" s="134" t="s">
        <v>152</v>
      </c>
      <c r="D201" s="135"/>
      <c r="E201" s="135"/>
      <c r="F201" s="135"/>
      <c r="G201" s="135"/>
      <c r="H201" s="135"/>
      <c r="I201" s="135"/>
      <c r="J201" s="135"/>
      <c r="K201" s="135"/>
      <c r="L201" s="136"/>
      <c r="M201" s="137"/>
      <c r="N201" s="184"/>
      <c r="O201" s="185"/>
    </row>
    <row r="202" spans="1:15" s="1" customFormat="1" ht="49.8" customHeight="1" thickBot="1" x14ac:dyDescent="0.3">
      <c r="A202" s="286"/>
      <c r="B202" s="15">
        <v>3</v>
      </c>
      <c r="C202" s="138"/>
      <c r="D202" s="138"/>
      <c r="E202" s="138"/>
      <c r="F202" s="138"/>
      <c r="G202" s="138"/>
      <c r="H202" s="138"/>
      <c r="I202" s="138"/>
      <c r="J202" s="138"/>
      <c r="K202" s="138"/>
      <c r="L202" s="139"/>
      <c r="M202" s="140"/>
      <c r="N202" s="225"/>
      <c r="O202" s="226"/>
    </row>
    <row r="203" spans="1:15" s="1" customFormat="1" ht="35.4" customHeight="1" thickBot="1" x14ac:dyDescent="0.3">
      <c r="A203" s="222" t="s">
        <v>108</v>
      </c>
      <c r="B203" s="12" t="s">
        <v>102</v>
      </c>
      <c r="C203" s="287" t="s">
        <v>109</v>
      </c>
      <c r="D203" s="288"/>
      <c r="E203" s="288"/>
      <c r="F203" s="288"/>
      <c r="G203" s="288"/>
      <c r="H203" s="288"/>
      <c r="I203" s="288"/>
      <c r="J203" s="288"/>
      <c r="K203" s="288"/>
      <c r="L203" s="288"/>
      <c r="M203" s="288"/>
      <c r="N203" s="288"/>
      <c r="O203" s="289"/>
    </row>
    <row r="204" spans="1:15" s="1" customFormat="1" ht="38.4" customHeight="1" x14ac:dyDescent="0.25">
      <c r="A204" s="223"/>
      <c r="B204" s="13">
        <v>1</v>
      </c>
      <c r="C204" s="290" t="s">
        <v>149</v>
      </c>
      <c r="D204" s="291"/>
      <c r="E204" s="291"/>
      <c r="F204" s="291"/>
      <c r="G204" s="291"/>
      <c r="H204" s="291"/>
      <c r="I204" s="291"/>
      <c r="J204" s="291"/>
      <c r="K204" s="291"/>
      <c r="L204" s="291"/>
      <c r="M204" s="291"/>
      <c r="N204" s="291"/>
      <c r="O204" s="292"/>
    </row>
    <row r="205" spans="1:15" s="1" customFormat="1" ht="34.200000000000003" customHeight="1" x14ac:dyDescent="0.25">
      <c r="A205" s="223"/>
      <c r="B205" s="14">
        <v>2</v>
      </c>
      <c r="C205" s="293" t="s">
        <v>150</v>
      </c>
      <c r="D205" s="135"/>
      <c r="E205" s="135"/>
      <c r="F205" s="135"/>
      <c r="G205" s="135"/>
      <c r="H205" s="135"/>
      <c r="I205" s="135"/>
      <c r="J205" s="135"/>
      <c r="K205" s="135"/>
      <c r="L205" s="135"/>
      <c r="M205" s="135"/>
      <c r="N205" s="135"/>
      <c r="O205" s="294"/>
    </row>
    <row r="206" spans="1:15" s="1" customFormat="1" ht="28.8" customHeight="1" thickBot="1" x14ac:dyDescent="0.3">
      <c r="A206" s="223"/>
      <c r="B206" s="15">
        <v>3</v>
      </c>
      <c r="C206" s="120" t="s">
        <v>151</v>
      </c>
      <c r="D206" s="121"/>
      <c r="E206" s="121"/>
      <c r="F206" s="121"/>
      <c r="G206" s="121"/>
      <c r="H206" s="121"/>
      <c r="I206" s="121"/>
      <c r="J206" s="121"/>
      <c r="K206" s="121"/>
      <c r="L206" s="121"/>
      <c r="M206" s="121"/>
      <c r="N206" s="121"/>
      <c r="O206" s="122"/>
    </row>
    <row r="207" spans="1:15" s="1" customFormat="1" ht="54.6" customHeight="1" thickBot="1" x14ac:dyDescent="0.3">
      <c r="A207" s="223"/>
      <c r="B207" s="15">
        <v>4</v>
      </c>
      <c r="C207" s="120" t="s">
        <v>139</v>
      </c>
      <c r="D207" s="121"/>
      <c r="E207" s="121"/>
      <c r="F207" s="121"/>
      <c r="G207" s="121"/>
      <c r="H207" s="121"/>
      <c r="I207" s="121"/>
      <c r="J207" s="121"/>
      <c r="K207" s="121"/>
      <c r="L207" s="121"/>
      <c r="M207" s="121"/>
      <c r="N207" s="121"/>
      <c r="O207" s="122"/>
    </row>
    <row r="208" spans="1:15" s="1" customFormat="1" ht="11.4" hidden="1" customHeight="1" x14ac:dyDescent="0.25">
      <c r="A208" s="199"/>
      <c r="B208" s="199"/>
      <c r="C208" s="199"/>
      <c r="D208" s="199"/>
      <c r="E208" s="199"/>
      <c r="F208" s="199"/>
      <c r="G208" s="199"/>
      <c r="H208" s="199"/>
      <c r="I208" s="199"/>
      <c r="J208" s="199"/>
      <c r="K208" s="199"/>
      <c r="L208" s="199"/>
      <c r="M208" s="199"/>
      <c r="N208" s="199"/>
      <c r="O208" s="199"/>
    </row>
    <row r="209" spans="1:15" s="1" customFormat="1" ht="31.5" customHeight="1" thickBot="1" x14ac:dyDescent="0.3">
      <c r="A209" s="221" t="s">
        <v>112</v>
      </c>
      <c r="B209" s="221"/>
      <c r="C209" s="221"/>
      <c r="D209" s="221"/>
      <c r="E209" s="221"/>
      <c r="F209" s="221"/>
      <c r="G209" s="221"/>
      <c r="H209" s="221"/>
      <c r="I209" s="221"/>
      <c r="J209" s="221"/>
      <c r="K209" s="221"/>
      <c r="L209" s="221"/>
      <c r="M209" s="221"/>
      <c r="N209" s="221"/>
      <c r="O209" s="221"/>
    </row>
    <row r="210" spans="1:15" s="1" customFormat="1" ht="45" customHeight="1" thickBot="1" x14ac:dyDescent="0.3">
      <c r="A210" s="211" t="s">
        <v>113</v>
      </c>
      <c r="B210" s="212"/>
      <c r="C210" s="212"/>
      <c r="D210" s="213"/>
      <c r="E210" s="211" t="s">
        <v>114</v>
      </c>
      <c r="F210" s="212"/>
      <c r="G210" s="212"/>
      <c r="H210" s="212"/>
      <c r="I210" s="213"/>
      <c r="J210" s="214" t="s">
        <v>115</v>
      </c>
      <c r="K210" s="215"/>
      <c r="L210" s="216"/>
      <c r="M210" s="214" t="s">
        <v>116</v>
      </c>
      <c r="N210" s="215"/>
      <c r="O210" s="216"/>
    </row>
    <row r="211" spans="1:15" s="1" customFormat="1" ht="75" customHeight="1" thickBot="1" x14ac:dyDescent="0.3">
      <c r="A211" s="217" t="s">
        <v>117</v>
      </c>
      <c r="B211" s="218"/>
      <c r="C211" s="218"/>
      <c r="D211" s="219"/>
      <c r="E211" s="205" t="s">
        <v>193</v>
      </c>
      <c r="F211" s="206"/>
      <c r="G211" s="206"/>
      <c r="H211" s="206"/>
      <c r="I211" s="207"/>
      <c r="J211" s="192"/>
      <c r="K211" s="193"/>
      <c r="L211" s="194"/>
      <c r="M211" s="200" t="s">
        <v>195</v>
      </c>
      <c r="N211" s="201"/>
      <c r="O211" s="187"/>
    </row>
    <row r="212" spans="1:15" s="1" customFormat="1" ht="93" customHeight="1" thickBot="1" x14ac:dyDescent="0.3">
      <c r="A212" s="192" t="s">
        <v>118</v>
      </c>
      <c r="B212" s="193"/>
      <c r="C212" s="193"/>
      <c r="D212" s="194"/>
      <c r="E212" s="220" t="s">
        <v>178</v>
      </c>
      <c r="F212" s="206"/>
      <c r="G212" s="206"/>
      <c r="H212" s="206"/>
      <c r="I212" s="207"/>
      <c r="J212" s="192"/>
      <c r="K212" s="193"/>
      <c r="L212" s="194"/>
      <c r="M212" s="200" t="s">
        <v>194</v>
      </c>
      <c r="N212" s="201"/>
      <c r="O212" s="187"/>
    </row>
    <row r="213" spans="1:15" s="1" customFormat="1" ht="81.599999999999994" customHeight="1" thickBot="1" x14ac:dyDescent="0.3">
      <c r="A213" s="192" t="s">
        <v>119</v>
      </c>
      <c r="B213" s="193"/>
      <c r="C213" s="193"/>
      <c r="D213" s="194"/>
      <c r="E213" s="202" t="s">
        <v>120</v>
      </c>
      <c r="F213" s="203"/>
      <c r="G213" s="203"/>
      <c r="H213" s="203"/>
      <c r="I213" s="204"/>
      <c r="J213" s="192"/>
      <c r="K213" s="193"/>
      <c r="L213" s="194"/>
      <c r="M213" s="200" t="s">
        <v>194</v>
      </c>
      <c r="N213" s="201"/>
      <c r="O213" s="187"/>
    </row>
    <row r="214" spans="1:15" s="1" customFormat="1" ht="111.6" customHeight="1" thickBot="1" x14ac:dyDescent="0.3">
      <c r="A214" s="192" t="s">
        <v>121</v>
      </c>
      <c r="B214" s="193"/>
      <c r="C214" s="193"/>
      <c r="D214" s="194"/>
      <c r="E214" s="208" t="s">
        <v>122</v>
      </c>
      <c r="F214" s="209"/>
      <c r="G214" s="209"/>
      <c r="H214" s="209"/>
      <c r="I214" s="210"/>
      <c r="J214" s="195"/>
      <c r="K214" s="196"/>
      <c r="L214" s="197"/>
      <c r="M214" s="198" t="s">
        <v>194</v>
      </c>
      <c r="N214" s="193"/>
      <c r="O214" s="194"/>
    </row>
  </sheetData>
  <mergeCells count="599">
    <mergeCell ref="N125:O125"/>
    <mergeCell ref="N126:O126"/>
    <mergeCell ref="N127:O127"/>
    <mergeCell ref="N116:O116"/>
    <mergeCell ref="N117:O117"/>
    <mergeCell ref="N118:O118"/>
    <mergeCell ref="N119:O119"/>
    <mergeCell ref="N120:O120"/>
    <mergeCell ref="N121:O121"/>
    <mergeCell ref="N122:O122"/>
    <mergeCell ref="N123:O123"/>
    <mergeCell ref="N124:O124"/>
    <mergeCell ref="N107:O107"/>
    <mergeCell ref="N108:O108"/>
    <mergeCell ref="N109:O109"/>
    <mergeCell ref="N110:O110"/>
    <mergeCell ref="N111:O111"/>
    <mergeCell ref="N112:O112"/>
    <mergeCell ref="N113:O113"/>
    <mergeCell ref="N114:O114"/>
    <mergeCell ref="N115:O115"/>
    <mergeCell ref="N98:O98"/>
    <mergeCell ref="N99:O99"/>
    <mergeCell ref="N100:O100"/>
    <mergeCell ref="N101:O101"/>
    <mergeCell ref="N102:O102"/>
    <mergeCell ref="N103:O103"/>
    <mergeCell ref="N104:O104"/>
    <mergeCell ref="N105:O105"/>
    <mergeCell ref="N106:O106"/>
    <mergeCell ref="N62:O62"/>
    <mergeCell ref="N63:O63"/>
    <mergeCell ref="N64:O64"/>
    <mergeCell ref="N65:O65"/>
    <mergeCell ref="N66:O66"/>
    <mergeCell ref="N67:O67"/>
    <mergeCell ref="N68:O68"/>
    <mergeCell ref="N96:O96"/>
    <mergeCell ref="N97:O97"/>
    <mergeCell ref="G80:N80"/>
    <mergeCell ref="G75:N75"/>
    <mergeCell ref="N56:O56"/>
    <mergeCell ref="N53:O53"/>
    <mergeCell ref="N54:O54"/>
    <mergeCell ref="N55:O55"/>
    <mergeCell ref="N57:O57"/>
    <mergeCell ref="N58:O58"/>
    <mergeCell ref="N59:O59"/>
    <mergeCell ref="N60:O60"/>
    <mergeCell ref="N61:O61"/>
    <mergeCell ref="F2:K2"/>
    <mergeCell ref="F3:K3"/>
    <mergeCell ref="A2:E3"/>
    <mergeCell ref="L2:O3"/>
    <mergeCell ref="N16:O16"/>
    <mergeCell ref="I14:J14"/>
    <mergeCell ref="A19:O19"/>
    <mergeCell ref="K14:L14"/>
    <mergeCell ref="A14:B14"/>
    <mergeCell ref="C14:D14"/>
    <mergeCell ref="F14:G14"/>
    <mergeCell ref="M14:N14"/>
    <mergeCell ref="A15:B15"/>
    <mergeCell ref="C15:O15"/>
    <mergeCell ref="A16:B16"/>
    <mergeCell ref="C16:L16"/>
    <mergeCell ref="A17:B18"/>
    <mergeCell ref="C17:H18"/>
    <mergeCell ref="I17:J18"/>
    <mergeCell ref="F10:G13"/>
    <mergeCell ref="K17:O18"/>
    <mergeCell ref="C6:I6"/>
    <mergeCell ref="C7:O7"/>
    <mergeCell ref="H8:H9"/>
    <mergeCell ref="C108:D108"/>
    <mergeCell ref="E108:F108"/>
    <mergeCell ref="G108:H108"/>
    <mergeCell ref="I108:J108"/>
    <mergeCell ref="C109:D109"/>
    <mergeCell ref="C123:D123"/>
    <mergeCell ref="E123:F123"/>
    <mergeCell ref="G123:H123"/>
    <mergeCell ref="I123:J123"/>
    <mergeCell ref="E118:F118"/>
    <mergeCell ref="G118:H118"/>
    <mergeCell ref="I118:J118"/>
    <mergeCell ref="C119:D119"/>
    <mergeCell ref="E119:F119"/>
    <mergeCell ref="G119:H119"/>
    <mergeCell ref="G121:H121"/>
    <mergeCell ref="I121:J121"/>
    <mergeCell ref="C122:D122"/>
    <mergeCell ref="E122:F122"/>
    <mergeCell ref="G122:H122"/>
    <mergeCell ref="I122:J122"/>
    <mergeCell ref="I8:J9"/>
    <mergeCell ref="K10:L13"/>
    <mergeCell ref="M12:O12"/>
    <mergeCell ref="M13:O13"/>
    <mergeCell ref="A4:O4"/>
    <mergeCell ref="A5:O5"/>
    <mergeCell ref="H10:J11"/>
    <mergeCell ref="M10:O11"/>
    <mergeCell ref="A6:B6"/>
    <mergeCell ref="A7:B7"/>
    <mergeCell ref="A8:B9"/>
    <mergeCell ref="C8:F9"/>
    <mergeCell ref="G8:G9"/>
    <mergeCell ref="K8:L9"/>
    <mergeCell ref="M8:N9"/>
    <mergeCell ref="H12:J12"/>
    <mergeCell ref="H13:J13"/>
    <mergeCell ref="A10:B13"/>
    <mergeCell ref="C10:E13"/>
    <mergeCell ref="L120:M123"/>
    <mergeCell ref="C121:D121"/>
    <mergeCell ref="E121:F121"/>
    <mergeCell ref="E109:F109"/>
    <mergeCell ref="G109:H109"/>
    <mergeCell ref="I109:J109"/>
    <mergeCell ref="A20:O21"/>
    <mergeCell ref="A22:O26"/>
    <mergeCell ref="A27:D27"/>
    <mergeCell ref="E27:H27"/>
    <mergeCell ref="I27:L27"/>
    <mergeCell ref="I110:J110"/>
    <mergeCell ref="C111:D111"/>
    <mergeCell ref="E111:F111"/>
    <mergeCell ref="G111:H111"/>
    <mergeCell ref="I111:J111"/>
    <mergeCell ref="G102:H102"/>
    <mergeCell ref="I102:J102"/>
    <mergeCell ref="C103:D103"/>
    <mergeCell ref="E103:F103"/>
    <mergeCell ref="G103:H103"/>
    <mergeCell ref="I103:J103"/>
    <mergeCell ref="A108:B111"/>
    <mergeCell ref="I119:J119"/>
    <mergeCell ref="A120:B123"/>
    <mergeCell ref="C120:D120"/>
    <mergeCell ref="E120:F120"/>
    <mergeCell ref="G120:H120"/>
    <mergeCell ref="I120:J120"/>
    <mergeCell ref="C110:D110"/>
    <mergeCell ref="E110:F110"/>
    <mergeCell ref="G110:H110"/>
    <mergeCell ref="M212:O212"/>
    <mergeCell ref="G177:N177"/>
    <mergeCell ref="G178:N178"/>
    <mergeCell ref="G182:N182"/>
    <mergeCell ref="G183:N183"/>
    <mergeCell ref="G184:N184"/>
    <mergeCell ref="G185:N185"/>
    <mergeCell ref="N159:O162"/>
    <mergeCell ref="A167:B170"/>
    <mergeCell ref="N202:O202"/>
    <mergeCell ref="A196:A199"/>
    <mergeCell ref="A200:A202"/>
    <mergeCell ref="C203:O203"/>
    <mergeCell ref="C204:O204"/>
    <mergeCell ref="C205:O205"/>
    <mergeCell ref="C207:O207"/>
    <mergeCell ref="A28:D34"/>
    <mergeCell ref="A37:E43"/>
    <mergeCell ref="M28:O34"/>
    <mergeCell ref="A36:O36"/>
    <mergeCell ref="E28:H34"/>
    <mergeCell ref="I28:L34"/>
    <mergeCell ref="A35:O35"/>
    <mergeCell ref="F38:H43"/>
    <mergeCell ref="F37:O37"/>
    <mergeCell ref="I38:K43"/>
    <mergeCell ref="O38:O43"/>
    <mergeCell ref="L38:N43"/>
    <mergeCell ref="A93:B95"/>
    <mergeCell ref="K93:K95"/>
    <mergeCell ref="A152:B154"/>
    <mergeCell ref="C152:J152"/>
    <mergeCell ref="J211:L211"/>
    <mergeCell ref="A209:O209"/>
    <mergeCell ref="A203:A207"/>
    <mergeCell ref="A194:O194"/>
    <mergeCell ref="N199:O199"/>
    <mergeCell ref="N197:O197"/>
    <mergeCell ref="N198:O198"/>
    <mergeCell ref="C162:D162"/>
    <mergeCell ref="C167:D167"/>
    <mergeCell ref="G175:N175"/>
    <mergeCell ref="G191:N191"/>
    <mergeCell ref="G192:N192"/>
    <mergeCell ref="G186:N186"/>
    <mergeCell ref="G187:N187"/>
    <mergeCell ref="G188:N188"/>
    <mergeCell ref="A179:F189"/>
    <mergeCell ref="G179:N179"/>
    <mergeCell ref="A174:F174"/>
    <mergeCell ref="G174:O174"/>
    <mergeCell ref="G176:N176"/>
    <mergeCell ref="A214:D214"/>
    <mergeCell ref="J214:L214"/>
    <mergeCell ref="M214:O214"/>
    <mergeCell ref="A208:O208"/>
    <mergeCell ref="M213:O213"/>
    <mergeCell ref="A213:D213"/>
    <mergeCell ref="J213:L213"/>
    <mergeCell ref="M211:O211"/>
    <mergeCell ref="E213:I213"/>
    <mergeCell ref="E211:I211"/>
    <mergeCell ref="E214:I214"/>
    <mergeCell ref="A210:D210"/>
    <mergeCell ref="E210:I210"/>
    <mergeCell ref="J210:L210"/>
    <mergeCell ref="M210:O210"/>
    <mergeCell ref="A211:D211"/>
    <mergeCell ref="A212:D212"/>
    <mergeCell ref="E212:I212"/>
    <mergeCell ref="J212:L212"/>
    <mergeCell ref="C57:D57"/>
    <mergeCell ref="I44:K44"/>
    <mergeCell ref="N201:O201"/>
    <mergeCell ref="N200:O200"/>
    <mergeCell ref="A195:O195"/>
    <mergeCell ref="N196:O196"/>
    <mergeCell ref="C64:D64"/>
    <mergeCell ref="E64:F64"/>
    <mergeCell ref="G64:H64"/>
    <mergeCell ref="I64:J64"/>
    <mergeCell ref="A71:F71"/>
    <mergeCell ref="G71:O71"/>
    <mergeCell ref="A70:O70"/>
    <mergeCell ref="C68:D68"/>
    <mergeCell ref="E68:F68"/>
    <mergeCell ref="G68:H68"/>
    <mergeCell ref="I68:J68"/>
    <mergeCell ref="A151:O151"/>
    <mergeCell ref="G143:N143"/>
    <mergeCell ref="G144:N144"/>
    <mergeCell ref="A135:F145"/>
    <mergeCell ref="G135:N135"/>
    <mergeCell ref="G136:N136"/>
    <mergeCell ref="G138:N138"/>
    <mergeCell ref="A53:B56"/>
    <mergeCell ref="L44:N44"/>
    <mergeCell ref="M27:O27"/>
    <mergeCell ref="C128:D128"/>
    <mergeCell ref="E128:F128"/>
    <mergeCell ref="G128:H128"/>
    <mergeCell ref="I128:J128"/>
    <mergeCell ref="N50:O52"/>
    <mergeCell ref="C56:D56"/>
    <mergeCell ref="E56:F56"/>
    <mergeCell ref="G56:H56"/>
    <mergeCell ref="I56:J56"/>
    <mergeCell ref="E52:F52"/>
    <mergeCell ref="G51:H52"/>
    <mergeCell ref="I51:J52"/>
    <mergeCell ref="K50:K52"/>
    <mergeCell ref="L50:M52"/>
    <mergeCell ref="A48:O48"/>
    <mergeCell ref="A49:O49"/>
    <mergeCell ref="I45:K45"/>
    <mergeCell ref="I46:K46"/>
    <mergeCell ref="F46:H46"/>
    <mergeCell ref="A44:E44"/>
    <mergeCell ref="F44:H44"/>
    <mergeCell ref="F45:H45"/>
    <mergeCell ref="L45:N45"/>
    <mergeCell ref="L46:N46"/>
    <mergeCell ref="A45:E45"/>
    <mergeCell ref="A46:E46"/>
    <mergeCell ref="A47:O47"/>
    <mergeCell ref="C50:J50"/>
    <mergeCell ref="A50:B52"/>
    <mergeCell ref="C52:D52"/>
    <mergeCell ref="C51:F51"/>
    <mergeCell ref="A57:B60"/>
    <mergeCell ref="L53:M56"/>
    <mergeCell ref="E102:F102"/>
    <mergeCell ref="E162:F162"/>
    <mergeCell ref="G162:H162"/>
    <mergeCell ref="I162:J162"/>
    <mergeCell ref="L159:M162"/>
    <mergeCell ref="C118:D118"/>
    <mergeCell ref="G94:H95"/>
    <mergeCell ref="I94:J95"/>
    <mergeCell ref="C95:D95"/>
    <mergeCell ref="G127:H127"/>
    <mergeCell ref="I127:J127"/>
    <mergeCell ref="G145:N145"/>
    <mergeCell ref="A146:F149"/>
    <mergeCell ref="G141:N141"/>
    <mergeCell ref="G147:N147"/>
    <mergeCell ref="G148:N148"/>
    <mergeCell ref="G149:N149"/>
    <mergeCell ref="A100:B103"/>
    <mergeCell ref="E57:F57"/>
    <mergeCell ref="G57:H57"/>
    <mergeCell ref="I57:J57"/>
    <mergeCell ref="I54:J54"/>
    <mergeCell ref="C100:D100"/>
    <mergeCell ref="E100:F100"/>
    <mergeCell ref="G100:H100"/>
    <mergeCell ref="I100:J100"/>
    <mergeCell ref="L100:M103"/>
    <mergeCell ref="C101:D101"/>
    <mergeCell ref="E101:F101"/>
    <mergeCell ref="G101:H101"/>
    <mergeCell ref="I101:J101"/>
    <mergeCell ref="C102:D102"/>
    <mergeCell ref="K152:K154"/>
    <mergeCell ref="A150:O150"/>
    <mergeCell ref="C158:D158"/>
    <mergeCell ref="E158:F158"/>
    <mergeCell ref="G137:N137"/>
    <mergeCell ref="A128:B128"/>
    <mergeCell ref="C107:D107"/>
    <mergeCell ref="E107:F107"/>
    <mergeCell ref="G107:H107"/>
    <mergeCell ref="L108:M111"/>
    <mergeCell ref="A116:B119"/>
    <mergeCell ref="C116:D116"/>
    <mergeCell ref="E116:F116"/>
    <mergeCell ref="G116:H116"/>
    <mergeCell ref="I116:J116"/>
    <mergeCell ref="L116:M119"/>
    <mergeCell ref="C117:D117"/>
    <mergeCell ref="E117:F117"/>
    <mergeCell ref="G117:H117"/>
    <mergeCell ref="I117:J117"/>
    <mergeCell ref="N128:O128"/>
    <mergeCell ref="A129:O129"/>
    <mergeCell ref="A130:F130"/>
    <mergeCell ref="G139:N139"/>
    <mergeCell ref="C200:K200"/>
    <mergeCell ref="L200:M200"/>
    <mergeCell ref="C201:K201"/>
    <mergeCell ref="L201:M201"/>
    <mergeCell ref="C202:K202"/>
    <mergeCell ref="L202:M202"/>
    <mergeCell ref="C197:K197"/>
    <mergeCell ref="C196:K196"/>
    <mergeCell ref="L196:M196"/>
    <mergeCell ref="L197:M197"/>
    <mergeCell ref="L198:M198"/>
    <mergeCell ref="L199:M199"/>
    <mergeCell ref="C198:K198"/>
    <mergeCell ref="C199:K199"/>
    <mergeCell ref="L128:M128"/>
    <mergeCell ref="A76:F86"/>
    <mergeCell ref="G76:N76"/>
    <mergeCell ref="G77:N77"/>
    <mergeCell ref="A69:B69"/>
    <mergeCell ref="C69:D69"/>
    <mergeCell ref="E69:F69"/>
    <mergeCell ref="G69:H69"/>
    <mergeCell ref="I69:J69"/>
    <mergeCell ref="L69:M69"/>
    <mergeCell ref="N69:O69"/>
    <mergeCell ref="G73:N73"/>
    <mergeCell ref="A72:F75"/>
    <mergeCell ref="G72:N72"/>
    <mergeCell ref="G74:N74"/>
    <mergeCell ref="G81:N81"/>
    <mergeCell ref="G82:N82"/>
    <mergeCell ref="G83:N83"/>
    <mergeCell ref="G84:N84"/>
    <mergeCell ref="G85:N85"/>
    <mergeCell ref="G86:N86"/>
    <mergeCell ref="G78:N78"/>
    <mergeCell ref="G79:N79"/>
    <mergeCell ref="I107:J107"/>
    <mergeCell ref="G142:N142"/>
    <mergeCell ref="I160:J160"/>
    <mergeCell ref="C161:D161"/>
    <mergeCell ref="E161:F161"/>
    <mergeCell ref="G161:H161"/>
    <mergeCell ref="I161:J161"/>
    <mergeCell ref="I169:J169"/>
    <mergeCell ref="L163:M166"/>
    <mergeCell ref="A87:F90"/>
    <mergeCell ref="G87:N87"/>
    <mergeCell ref="G88:N88"/>
    <mergeCell ref="G89:N89"/>
    <mergeCell ref="G90:N90"/>
    <mergeCell ref="A92:O92"/>
    <mergeCell ref="C99:D99"/>
    <mergeCell ref="E99:F99"/>
    <mergeCell ref="G99:H99"/>
    <mergeCell ref="I99:J99"/>
    <mergeCell ref="L93:M95"/>
    <mergeCell ref="N93:O95"/>
    <mergeCell ref="C94:F94"/>
    <mergeCell ref="A91:O91"/>
    <mergeCell ref="C93:J93"/>
    <mergeCell ref="E95:F95"/>
    <mergeCell ref="C206:O206"/>
    <mergeCell ref="C53:D53"/>
    <mergeCell ref="E53:F53"/>
    <mergeCell ref="G53:H53"/>
    <mergeCell ref="I53:J53"/>
    <mergeCell ref="C54:D54"/>
    <mergeCell ref="E54:F54"/>
    <mergeCell ref="G54:H54"/>
    <mergeCell ref="C55:D55"/>
    <mergeCell ref="E55:F55"/>
    <mergeCell ref="G55:H55"/>
    <mergeCell ref="I55:J55"/>
    <mergeCell ref="C115:D115"/>
    <mergeCell ref="E115:F115"/>
    <mergeCell ref="G115:H115"/>
    <mergeCell ref="I115:J115"/>
    <mergeCell ref="C127:D127"/>
    <mergeCell ref="E127:F127"/>
    <mergeCell ref="C171:D171"/>
    <mergeCell ref="E171:F171"/>
    <mergeCell ref="L65:M68"/>
    <mergeCell ref="L61:M64"/>
    <mergeCell ref="C59:D59"/>
    <mergeCell ref="E59:F59"/>
    <mergeCell ref="G59:H59"/>
    <mergeCell ref="I59:J59"/>
    <mergeCell ref="C60:D60"/>
    <mergeCell ref="E60:F60"/>
    <mergeCell ref="G60:H60"/>
    <mergeCell ref="I60:J60"/>
    <mergeCell ref="L57:M60"/>
    <mergeCell ref="A61:B64"/>
    <mergeCell ref="C61:D61"/>
    <mergeCell ref="E61:F61"/>
    <mergeCell ref="G61:H61"/>
    <mergeCell ref="I61:J61"/>
    <mergeCell ref="C62:D62"/>
    <mergeCell ref="E62:F62"/>
    <mergeCell ref="G62:H62"/>
    <mergeCell ref="I62:J62"/>
    <mergeCell ref="C63:D63"/>
    <mergeCell ref="E63:F63"/>
    <mergeCell ref="G63:H63"/>
    <mergeCell ref="I63:J63"/>
    <mergeCell ref="C58:D58"/>
    <mergeCell ref="E58:F58"/>
    <mergeCell ref="G58:H58"/>
    <mergeCell ref="I58:J58"/>
    <mergeCell ref="A65:B68"/>
    <mergeCell ref="C65:D65"/>
    <mergeCell ref="E65:F65"/>
    <mergeCell ref="G65:H65"/>
    <mergeCell ref="I65:J65"/>
    <mergeCell ref="C66:D66"/>
    <mergeCell ref="E66:F66"/>
    <mergeCell ref="G66:H66"/>
    <mergeCell ref="I66:J66"/>
    <mergeCell ref="C67:D67"/>
    <mergeCell ref="E67:F67"/>
    <mergeCell ref="G67:H67"/>
    <mergeCell ref="I67:J67"/>
    <mergeCell ref="L104:M107"/>
    <mergeCell ref="A96:B99"/>
    <mergeCell ref="C96:D96"/>
    <mergeCell ref="E96:F96"/>
    <mergeCell ref="G96:H96"/>
    <mergeCell ref="I96:J96"/>
    <mergeCell ref="C97:D97"/>
    <mergeCell ref="E97:F97"/>
    <mergeCell ref="G97:H97"/>
    <mergeCell ref="I97:J97"/>
    <mergeCell ref="C98:D98"/>
    <mergeCell ref="E98:F98"/>
    <mergeCell ref="G98:H98"/>
    <mergeCell ref="I98:J98"/>
    <mergeCell ref="L96:M99"/>
    <mergeCell ref="A104:B107"/>
    <mergeCell ref="C104:D104"/>
    <mergeCell ref="E104:F104"/>
    <mergeCell ref="G104:H104"/>
    <mergeCell ref="I104:J104"/>
    <mergeCell ref="C105:D105"/>
    <mergeCell ref="E105:F105"/>
    <mergeCell ref="G105:H105"/>
    <mergeCell ref="I105:J105"/>
    <mergeCell ref="C106:D106"/>
    <mergeCell ref="E106:F106"/>
    <mergeCell ref="G106:H106"/>
    <mergeCell ref="I106:J106"/>
    <mergeCell ref="L124:M127"/>
    <mergeCell ref="A112:B115"/>
    <mergeCell ref="C112:D112"/>
    <mergeCell ref="E112:F112"/>
    <mergeCell ref="G112:H112"/>
    <mergeCell ref="I112:J112"/>
    <mergeCell ref="C113:D113"/>
    <mergeCell ref="E113:F113"/>
    <mergeCell ref="G113:H113"/>
    <mergeCell ref="I113:J113"/>
    <mergeCell ref="C114:D114"/>
    <mergeCell ref="E114:F114"/>
    <mergeCell ref="G114:H114"/>
    <mergeCell ref="I114:J114"/>
    <mergeCell ref="L112:M115"/>
    <mergeCell ref="A124:B127"/>
    <mergeCell ref="C124:D124"/>
    <mergeCell ref="E124:F124"/>
    <mergeCell ref="G124:H124"/>
    <mergeCell ref="I124:J124"/>
    <mergeCell ref="C125:D125"/>
    <mergeCell ref="E125:F125"/>
    <mergeCell ref="G125:H125"/>
    <mergeCell ref="I125:J125"/>
    <mergeCell ref="C126:D126"/>
    <mergeCell ref="E126:F126"/>
    <mergeCell ref="G126:H126"/>
    <mergeCell ref="I126:J126"/>
    <mergeCell ref="I166:J166"/>
    <mergeCell ref="G130:O130"/>
    <mergeCell ref="A131:F134"/>
    <mergeCell ref="G131:N131"/>
    <mergeCell ref="G132:N132"/>
    <mergeCell ref="G133:N133"/>
    <mergeCell ref="G134:N134"/>
    <mergeCell ref="L152:M154"/>
    <mergeCell ref="N152:O154"/>
    <mergeCell ref="C153:F153"/>
    <mergeCell ref="G153:H154"/>
    <mergeCell ref="I153:J154"/>
    <mergeCell ref="C154:D154"/>
    <mergeCell ref="E154:F154"/>
    <mergeCell ref="G140:N140"/>
    <mergeCell ref="G146:N146"/>
    <mergeCell ref="N163:O166"/>
    <mergeCell ref="A155:B158"/>
    <mergeCell ref="C155:D155"/>
    <mergeCell ref="E155:F155"/>
    <mergeCell ref="G155:H155"/>
    <mergeCell ref="I155:J155"/>
    <mergeCell ref="C156:D156"/>
    <mergeCell ref="E156:F156"/>
    <mergeCell ref="G156:H156"/>
    <mergeCell ref="I156:J156"/>
    <mergeCell ref="C157:D157"/>
    <mergeCell ref="E157:F157"/>
    <mergeCell ref="G157:H157"/>
    <mergeCell ref="I157:J157"/>
    <mergeCell ref="G158:H158"/>
    <mergeCell ref="I158:J158"/>
    <mergeCell ref="C159:D159"/>
    <mergeCell ref="E159:F159"/>
    <mergeCell ref="G159:H159"/>
    <mergeCell ref="I159:J159"/>
    <mergeCell ref="C160:D160"/>
    <mergeCell ref="E160:F160"/>
    <mergeCell ref="G160:H160"/>
    <mergeCell ref="E170:F170"/>
    <mergeCell ref="G170:H170"/>
    <mergeCell ref="I170:J170"/>
    <mergeCell ref="C168:D168"/>
    <mergeCell ref="E167:F167"/>
    <mergeCell ref="L155:M158"/>
    <mergeCell ref="N155:O158"/>
    <mergeCell ref="A159:B162"/>
    <mergeCell ref="A163:B166"/>
    <mergeCell ref="C163:D163"/>
    <mergeCell ref="E163:F163"/>
    <mergeCell ref="G163:H163"/>
    <mergeCell ref="I163:J163"/>
    <mergeCell ref="C164:D164"/>
    <mergeCell ref="E164:F164"/>
    <mergeCell ref="G164:H164"/>
    <mergeCell ref="I164:J164"/>
    <mergeCell ref="C165:D165"/>
    <mergeCell ref="E165:F165"/>
    <mergeCell ref="G165:H165"/>
    <mergeCell ref="I165:J165"/>
    <mergeCell ref="C166:D166"/>
    <mergeCell ref="E166:F166"/>
    <mergeCell ref="G166:H166"/>
    <mergeCell ref="G167:H167"/>
    <mergeCell ref="I167:J167"/>
    <mergeCell ref="A171:B171"/>
    <mergeCell ref="G171:H171"/>
    <mergeCell ref="I171:J171"/>
    <mergeCell ref="G193:N193"/>
    <mergeCell ref="E168:F168"/>
    <mergeCell ref="G168:H168"/>
    <mergeCell ref="I168:J168"/>
    <mergeCell ref="C169:D169"/>
    <mergeCell ref="E169:F169"/>
    <mergeCell ref="G169:H169"/>
    <mergeCell ref="G180:N180"/>
    <mergeCell ref="G181:N181"/>
    <mergeCell ref="L167:M170"/>
    <mergeCell ref="N167:O170"/>
    <mergeCell ref="L171:M171"/>
    <mergeCell ref="N171:O171"/>
    <mergeCell ref="A190:F193"/>
    <mergeCell ref="G190:N190"/>
    <mergeCell ref="A175:F178"/>
    <mergeCell ref="G189:N189"/>
    <mergeCell ref="A173:O173"/>
    <mergeCell ref="C170:D170"/>
  </mergeCells>
  <phoneticPr fontId="22" type="noConversion"/>
  <hyperlinks>
    <hyperlink ref="C204" r:id="rId1" xr:uid="{9B29EE01-A9E9-4767-A4E5-035B742CF383}"/>
    <hyperlink ref="C205" r:id="rId2" xr:uid="{3845F59B-F0E2-4837-BEBB-9CD2C59F7DB2}"/>
    <hyperlink ref="C207" r:id="rId3" display="https://klickpages.es/blog/marketing-de-servicios-como-hacer/" xr:uid="{1EE1DF3A-5D3D-4757-B471-9BFAEABCCA16}"/>
    <hyperlink ref="C206" r:id="rId4" xr:uid="{CF2A8D33-F7DB-472C-8864-5C4CCDF80519}"/>
    <hyperlink ref="C201" r:id="rId5" xr:uid="{BFABCF91-C416-404D-8FA7-84035B1711ED}"/>
  </hyperlinks>
  <printOptions horizontalCentered="1" verticalCentered="1"/>
  <pageMargins left="0.70866141732283472" right="0.70866141732283472" top="0.35433070866141736" bottom="0.55118110236220474" header="0.31496062992125984" footer="0.31496062992125984"/>
  <pageSetup paperSize="9" scale="64" fitToHeight="0" orientation="landscape" r:id="rId6"/>
  <headerFooter>
    <oddFooter>&amp;LGESPECU - FCA/2017&amp;RMercadotecnia de Servicios &amp;P</oddFooter>
  </headerFooter>
  <rowBreaks count="7" manualBreakCount="7">
    <brk id="35" max="16383" man="1"/>
    <brk id="69" max="16383" man="1"/>
    <brk id="90" max="16383" man="1"/>
    <brk id="128" max="16383" man="1"/>
    <brk id="149" max="16383" man="1"/>
    <brk id="172" max="16383" man="1"/>
    <brk id="208" max="16383" man="1"/>
  </rowBreaks>
  <drawing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M19"/>
  <sheetViews>
    <sheetView topLeftCell="A10" workbookViewId="0">
      <selection activeCell="I18" sqref="I18"/>
    </sheetView>
  </sheetViews>
  <sheetFormatPr baseColWidth="10" defaultColWidth="11.44140625" defaultRowHeight="14.4" x14ac:dyDescent="0.3"/>
  <sheetData>
    <row r="3" spans="2:13" x14ac:dyDescent="0.3">
      <c r="B3" t="s">
        <v>46</v>
      </c>
    </row>
    <row r="4" spans="2:13" ht="15" thickBot="1" x14ac:dyDescent="0.35"/>
    <row r="5" spans="2:13" x14ac:dyDescent="0.3">
      <c r="B5" s="374" t="s">
        <v>123</v>
      </c>
      <c r="C5" s="375"/>
      <c r="D5" s="375"/>
    </row>
    <row r="6" spans="2:13" x14ac:dyDescent="0.3">
      <c r="B6" s="376" t="s">
        <v>124</v>
      </c>
      <c r="C6" s="377"/>
      <c r="D6" s="377"/>
      <c r="G6" t="s">
        <v>124</v>
      </c>
    </row>
    <row r="7" spans="2:13" x14ac:dyDescent="0.3">
      <c r="B7" s="376" t="s">
        <v>125</v>
      </c>
      <c r="C7" s="377"/>
      <c r="D7" s="377"/>
      <c r="E7">
        <f>64*1.5</f>
        <v>96</v>
      </c>
      <c r="G7" t="s">
        <v>125</v>
      </c>
    </row>
    <row r="8" spans="2:13" x14ac:dyDescent="0.3">
      <c r="B8" s="376" t="s">
        <v>126</v>
      </c>
      <c r="C8" s="377"/>
      <c r="D8" s="377"/>
      <c r="G8" t="s">
        <v>126</v>
      </c>
    </row>
    <row r="9" spans="2:13" ht="15" thickBot="1" x14ac:dyDescent="0.35">
      <c r="B9" s="378" t="s">
        <v>127</v>
      </c>
      <c r="C9" s="379"/>
      <c r="D9" s="380"/>
      <c r="G9" t="s">
        <v>127</v>
      </c>
    </row>
    <row r="10" spans="2:13" x14ac:dyDescent="0.3">
      <c r="G10" t="s">
        <v>70</v>
      </c>
    </row>
    <row r="11" spans="2:13" x14ac:dyDescent="0.3">
      <c r="B11" t="s">
        <v>123</v>
      </c>
      <c r="H11" t="s">
        <v>128</v>
      </c>
      <c r="M11">
        <f>4*7.5</f>
        <v>30</v>
      </c>
    </row>
    <row r="12" spans="2:13" x14ac:dyDescent="0.3">
      <c r="B12" t="s">
        <v>129</v>
      </c>
      <c r="G12" t="s">
        <v>130</v>
      </c>
      <c r="M12">
        <f>15+M11</f>
        <v>45</v>
      </c>
    </row>
    <row r="13" spans="2:13" x14ac:dyDescent="0.3">
      <c r="B13" t="s">
        <v>131</v>
      </c>
      <c r="G13" t="s">
        <v>132</v>
      </c>
    </row>
    <row r="14" spans="2:13" x14ac:dyDescent="0.3">
      <c r="B14" t="s">
        <v>133</v>
      </c>
      <c r="G14" t="s">
        <v>134</v>
      </c>
    </row>
    <row r="15" spans="2:13" x14ac:dyDescent="0.3">
      <c r="B15" t="s">
        <v>135</v>
      </c>
      <c r="G15" t="s">
        <v>136</v>
      </c>
    </row>
    <row r="17" spans="2:9" x14ac:dyDescent="0.3">
      <c r="B17" t="s">
        <v>98</v>
      </c>
      <c r="I17" t="s">
        <v>110</v>
      </c>
    </row>
    <row r="18" spans="2:9" x14ac:dyDescent="0.3">
      <c r="B18" t="s">
        <v>99</v>
      </c>
      <c r="I18" t="s">
        <v>111</v>
      </c>
    </row>
    <row r="19" spans="2:9" x14ac:dyDescent="0.3">
      <c r="B19" t="s">
        <v>137</v>
      </c>
    </row>
  </sheetData>
  <mergeCells count="5">
    <mergeCell ref="B5:D5"/>
    <mergeCell ref="B6:D6"/>
    <mergeCell ref="B7:D7"/>
    <mergeCell ref="B8:D8"/>
    <mergeCell ref="B9:D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Hoja2</vt:lpstr>
      <vt:lpstr>Hoja3</vt:lpstr>
      <vt:lpstr>Hoja2!Títulos_a_imprimir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USER</cp:lastModifiedBy>
  <cp:revision/>
  <cp:lastPrinted>2021-11-16T22:59:33Z</cp:lastPrinted>
  <dcterms:created xsi:type="dcterms:W3CDTF">2016-07-11T21:39:52Z</dcterms:created>
  <dcterms:modified xsi:type="dcterms:W3CDTF">2021-11-16T22:59:41Z</dcterms:modified>
  <cp:category/>
  <cp:contentStatus/>
</cp:coreProperties>
</file>