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Leyla Flores\Desktop\"/>
    </mc:Choice>
  </mc:AlternateContent>
  <xr:revisionPtr revIDLastSave="0" documentId="13_ncr:1_{115520C3-13C3-4D89-B644-BC23B77B2DF0}" xr6:coauthVersionLast="43" xr6:coauthVersionMax="47" xr10:uidLastSave="{00000000-0000-0000-0000-000000000000}"/>
  <bookViews>
    <workbookView xWindow="-120" yWindow="-120" windowWidth="20730" windowHeight="11160" activeTab="1" xr2:uid="{00000000-000D-0000-FFFF-FFFF00000000}"/>
  </bookViews>
  <sheets>
    <sheet name="Octavo Ingenieria" sheetId="2" r:id="rId1"/>
    <sheet name="Octavo Licenciatura" sheetId="4" r:id="rId2"/>
    <sheet name="Hoja3" sheetId="3" r:id="rId3"/>
  </sheets>
  <definedNames>
    <definedName name="_xlnm.Print_Titles" localSheetId="0">'Octavo Ingenieria'!$1:$4</definedName>
    <definedName name="_xlnm.Print_Titles" localSheetId="1">'Octavo Licenciatura'!$1:$4</definedName>
  </definedNames>
  <calcPr calcId="191028"/>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59" i="4" l="1"/>
  <c r="V155" i="4"/>
  <c r="V154" i="4"/>
  <c r="T152" i="4"/>
  <c r="R151" i="4"/>
  <c r="Q151" i="4"/>
  <c r="R150" i="4"/>
  <c r="Q150" i="4"/>
  <c r="R149" i="4"/>
  <c r="Q149" i="4"/>
  <c r="R148" i="4"/>
  <c r="Q148" i="4"/>
  <c r="R121" i="4"/>
  <c r="Q121" i="4"/>
  <c r="R120" i="4"/>
  <c r="Q120" i="4"/>
  <c r="R119" i="4"/>
  <c r="Q119" i="4"/>
  <c r="R118" i="4"/>
  <c r="Q118" i="4"/>
  <c r="R117" i="4"/>
  <c r="Q117" i="4"/>
  <c r="R90" i="4"/>
  <c r="Q90" i="4"/>
  <c r="R89" i="4"/>
  <c r="Q89" i="4"/>
  <c r="R88" i="4"/>
  <c r="Q88" i="4"/>
  <c r="R87" i="4"/>
  <c r="Q87" i="4"/>
  <c r="R86" i="4"/>
  <c r="Q86" i="4"/>
  <c r="R59" i="4"/>
  <c r="Q59" i="4"/>
  <c r="R58" i="4"/>
  <c r="Q58" i="4"/>
  <c r="R57" i="4"/>
  <c r="Q57" i="4"/>
  <c r="R56" i="4"/>
  <c r="Q56" i="4"/>
  <c r="R55" i="4"/>
  <c r="Q55" i="4"/>
  <c r="Q225" i="2"/>
  <c r="Q222" i="2"/>
  <c r="Q220" i="2"/>
  <c r="Q217" i="2"/>
  <c r="Q215" i="2"/>
  <c r="Q212" i="2"/>
  <c r="Q210" i="2"/>
  <c r="Q207" i="2"/>
  <c r="Q179" i="2"/>
  <c r="Q176" i="2"/>
  <c r="Q174" i="2"/>
  <c r="Q171" i="2"/>
  <c r="Q169" i="2"/>
  <c r="Q166" i="2"/>
  <c r="Q164" i="2"/>
  <c r="Q161" i="2"/>
  <c r="Q159" i="2"/>
  <c r="Q156" i="2"/>
  <c r="Q128" i="2"/>
  <c r="Q125" i="2"/>
  <c r="Q123" i="2"/>
  <c r="Q120" i="2"/>
  <c r="Q118" i="2"/>
  <c r="Q115" i="2"/>
  <c r="Q113" i="2"/>
  <c r="Q110" i="2"/>
  <c r="Q108" i="2"/>
  <c r="Q105" i="2"/>
  <c r="Q77" i="2"/>
  <c r="Q74" i="2"/>
  <c r="Q72" i="2"/>
  <c r="Q69" i="2"/>
  <c r="Q67" i="2"/>
  <c r="Q64" i="2"/>
  <c r="Q62" i="2"/>
  <c r="Q59" i="2"/>
  <c r="Q57" i="2"/>
  <c r="Q230" i="2" s="1"/>
  <c r="Q55" i="2"/>
  <c r="R228" i="2"/>
  <c r="T227" i="2"/>
  <c r="T63" i="2"/>
  <c r="R62" i="2"/>
  <c r="T61" i="2"/>
  <c r="R60" i="2"/>
  <c r="R59" i="2"/>
  <c r="T68" i="2"/>
  <c r="R67" i="2"/>
  <c r="T66" i="2"/>
  <c r="R65" i="2"/>
  <c r="R64" i="2"/>
  <c r="T73" i="2"/>
  <c r="R72" i="2"/>
  <c r="T71" i="2"/>
  <c r="R70" i="2"/>
  <c r="R69" i="2"/>
  <c r="T78" i="2"/>
  <c r="R77" i="2"/>
  <c r="T76" i="2"/>
  <c r="R75" i="2"/>
  <c r="R74" i="2"/>
  <c r="T109" i="2"/>
  <c r="R108" i="2"/>
  <c r="T107" i="2"/>
  <c r="R106" i="2"/>
  <c r="R105" i="2"/>
  <c r="T114" i="2"/>
  <c r="R113" i="2"/>
  <c r="T112" i="2"/>
  <c r="R111" i="2"/>
  <c r="R110" i="2"/>
  <c r="T119" i="2"/>
  <c r="R118" i="2"/>
  <c r="T117" i="2"/>
  <c r="R116" i="2"/>
  <c r="R115" i="2"/>
  <c r="T124" i="2"/>
  <c r="R123" i="2"/>
  <c r="T122" i="2"/>
  <c r="R121" i="2"/>
  <c r="R120" i="2"/>
  <c r="T129" i="2"/>
  <c r="R128" i="2"/>
  <c r="T127" i="2"/>
  <c r="R126" i="2"/>
  <c r="R125" i="2"/>
  <c r="T160" i="2"/>
  <c r="R159" i="2"/>
  <c r="T158" i="2"/>
  <c r="R157" i="2"/>
  <c r="R156" i="2"/>
  <c r="T165" i="2"/>
  <c r="R164" i="2"/>
  <c r="T163" i="2"/>
  <c r="R162" i="2"/>
  <c r="R161" i="2"/>
  <c r="T170" i="2"/>
  <c r="R169" i="2"/>
  <c r="T168" i="2"/>
  <c r="R167" i="2"/>
  <c r="R166" i="2"/>
  <c r="T175" i="2"/>
  <c r="R174" i="2"/>
  <c r="T173" i="2"/>
  <c r="R172" i="2"/>
  <c r="R171" i="2"/>
  <c r="T180" i="2"/>
  <c r="R179" i="2"/>
  <c r="T178" i="2"/>
  <c r="R177" i="2"/>
  <c r="R176" i="2"/>
  <c r="T211" i="2"/>
  <c r="R210" i="2"/>
  <c r="T209" i="2"/>
  <c r="R208" i="2"/>
  <c r="R207" i="2"/>
  <c r="T216" i="2"/>
  <c r="R215" i="2"/>
  <c r="T214" i="2"/>
  <c r="R213" i="2"/>
  <c r="R212" i="2"/>
  <c r="T221" i="2"/>
  <c r="R220" i="2"/>
  <c r="T219" i="2"/>
  <c r="R218" i="2"/>
  <c r="R217" i="2"/>
  <c r="T226" i="2"/>
  <c r="R225" i="2"/>
  <c r="T224" i="2"/>
  <c r="R223" i="2"/>
  <c r="R222" i="2"/>
  <c r="T154" i="4" l="1"/>
  <c r="T158" i="4" s="1"/>
  <c r="Q154" i="4"/>
  <c r="R154" i="4"/>
  <c r="R158" i="4" s="1"/>
  <c r="V231" i="2"/>
  <c r="V230" i="2"/>
  <c r="T156" i="4" l="1"/>
  <c r="R55" i="2"/>
  <c r="R57" i="2"/>
  <c r="T58" i="2"/>
  <c r="T56" i="2"/>
  <c r="T230" i="2" l="1"/>
  <c r="T234" i="2" s="1"/>
  <c r="R230" i="2"/>
  <c r="R234" i="2" s="1"/>
  <c r="T232" i="2" l="1"/>
</calcChain>
</file>

<file path=xl/sharedStrings.xml><?xml version="1.0" encoding="utf-8"?>
<sst xmlns="http://schemas.openxmlformats.org/spreadsheetml/2006/main" count="962" uniqueCount="344">
  <si>
    <t xml:space="preserve">UNIVERSIDAD DE GUAYAQUIL </t>
  </si>
  <si>
    <t xml:space="preserve">FACULTAD CIENCIAS ADMINISTRATIVAS                                                                                                                                                                                                                          </t>
  </si>
  <si>
    <t>CARRERA DE: INGENIERIA EN MARKETING Y NEGOCIACION COMERCIAL</t>
  </si>
  <si>
    <t>A)  Datos informativos</t>
  </si>
  <si>
    <t xml:space="preserve">Facultad: </t>
  </si>
  <si>
    <t> CIENCIAS ADMINISTRATIVAS</t>
  </si>
  <si>
    <t>Dominio:</t>
  </si>
  <si>
    <t>Desarrollo Local y Emprendimiento Socio-Económico Sustentable</t>
  </si>
  <si>
    <t>Carrera:</t>
  </si>
  <si>
    <t>INGENIERIA EN MARKETING Y NEGOCIACION COMERCIAL</t>
  </si>
  <si>
    <t>Asignatura:</t>
  </si>
  <si>
    <t>Marketing Internacional</t>
  </si>
  <si>
    <t>Código:</t>
  </si>
  <si>
    <t>Unidad de organización curricular:</t>
  </si>
  <si>
    <t>TITULACIÓN</t>
  </si>
  <si>
    <t>Campo de formación:</t>
  </si>
  <si>
    <t>Praxis Pre - Profesional</t>
  </si>
  <si>
    <t>Semestre:</t>
  </si>
  <si>
    <t>Paralelos:</t>
  </si>
  <si>
    <t xml:space="preserve">Horario: </t>
  </si>
  <si>
    <t>Plan de estudios:</t>
  </si>
  <si>
    <t>N°. Créditos:</t>
  </si>
  <si>
    <t>Horas componente docencia:</t>
  </si>
  <si>
    <t>Horas componente de práctica y experimentación:</t>
  </si>
  <si>
    <t>Horas componente trabajo autónoma:</t>
  </si>
  <si>
    <t xml:space="preserve">Prerrequisitos: </t>
  </si>
  <si>
    <t>Franquicias y Megamarketing</t>
  </si>
  <si>
    <t xml:space="preserve">Período académico: </t>
  </si>
  <si>
    <t xml:space="preserve">Ciclo: </t>
  </si>
  <si>
    <t>Docente:</t>
  </si>
  <si>
    <t>Título de posgrado:</t>
  </si>
  <si>
    <t>MAE</t>
  </si>
  <si>
    <t>B) Justificación del conocimiento del syllabus en el campo de formación</t>
  </si>
  <si>
    <t xml:space="preserve">La asignatura pertenece al campo de formación "Praxis Pre - Profesional" participando de la unidad de organización curriculuar de Titulación.  Preparar al estudiante de ingeniería en marketing para el conocimiento y  la aplicación de herramientas e instrumentos contemporáneos  de marketing internacional, que le permita lograr que las marcas y productos puedan posicionarse  de  forma eficaz a través de plan de marketing internacional logrando cautivar nuevos mercados del exterior. </t>
  </si>
  <si>
    <t xml:space="preserve">Aportes teóricos </t>
  </si>
  <si>
    <t>Aportes metodológicos</t>
  </si>
  <si>
    <t>Aporte a la comprensión de los problemas del campo profesional</t>
  </si>
  <si>
    <t>Contextos de aplicación</t>
  </si>
  <si>
    <t>Provee al estudiante de los insumos teóricos y metodológicos integrales sobre la gestión del marketing internacional y su relación con los segmentos de mercado  así como de las ventajas y desventajas de las estrategias de marketing y su impacto para informar al posible consumidor acerca de los productos  en el mercado</t>
  </si>
  <si>
    <t xml:space="preserve">En el sentido metodológico, la asignatura permitirá la elaboración de una investigación de las alternativas idóneas  en cuanto a target, diseño, medios, presupuestos, entre otros, para el planteamiento de la búsqueda de un nuevo mercado fuera del país para desarrollar el negocio,  categorías, conceptos, leyes y principios metodológicos  sobre los que se sostiene una  propuesta de un plan de marketing internacional.                                                                                                                                                                                                                                                                                                                                                                                                                                                                                                                           </t>
  </si>
  <si>
    <t>El estudiante aplica la integración de saberes al respecto del mix del marketing: producto,precio, plaza, y promoción enfocandolos en estrategias de marketing internacional como solución a problemas mercadológicos tales como,  posicionamiento de productos y marcas, incremento de audiencias, posicionamiento de imagen corporativa, incremento del número de prospectos, entre otros existentes en el ámbito comercial.</t>
  </si>
  <si>
    <t xml:space="preserve">La asignatura tiene carácter social y se enmarca dentro del aspecto psicológico del comportamiento del consumidor, así como de las técnicas y medios de comunicación a nivel internacional.
</t>
  </si>
  <si>
    <t>C) Propósitos y aportes al perfil de egreso</t>
  </si>
  <si>
    <t>Promueve a que los estudiantes adquieran conocimientos y técnicas que les permitan proponer estrategias desde la perspectiva internacional para lograr los objetivos mercadológicos de expansión de una empresa u organización en un entorno competitivo globalizado.</t>
  </si>
  <si>
    <t>Propósitos del aprendizaje del syllabus relacionados con el campo de estudio y objetivos de la carrera:</t>
  </si>
  <si>
    <t>Aportes al perfil de egreso: Capacaidades integrales y/o competencias, logros o resultados de aprendizaje</t>
  </si>
  <si>
    <t>Genéricas de la Universidad de Guayaquil</t>
  </si>
  <si>
    <t>Específicas de la carrera</t>
  </si>
  <si>
    <t>Logros de aprendizaje</t>
  </si>
  <si>
    <t>Ámbito</t>
  </si>
  <si>
    <t>Implementa las herramientas de la profesión, maneja protocolos científicos con capacidad de gestión en su ámbito profesional, con capacidades cognitivas y meta cognitivas en el desarrollo de intervención profesional, investigación , innovación y emprendimientos.Resuelve los problemas o prevenir los problemas que se relacionen con el ámbito de su profesión y los ejes relacionados a su profesión, identificando los diversos contextos socio-culturales y ambientales que intervienen, así como los enfoques y valores implicados en función de los objetivos del PND-BV.</t>
  </si>
  <si>
    <t>Organiza, interpreta, construye   y evalúa el conocimiento de forma crítica, creativa e integrada, para la toma de decisiones y la resolución de problemas. 
 Piensa, gestiona y evalúa tensiones y problemas con enfoque sistémico, utilizando los lenguajes, métodos, procesos y procedimientos disciplinares para la explicación e intervención de la realidad, asumiendo sus transformaciones y complejidades.
Analiza, sistematiza y amplía la información, desarrolla conjeturas orientando el uso del conocimiento hacia la aplicación práctica y la meta cognición.</t>
  </si>
  <si>
    <t xml:space="preserve">• Diseñar y ejecutar acciones relativas al marketing estratégico. • Realiza investigaciones de mercado tanto cualitativas, como cuantitativas, a partir de conocimientos e interpretación de las tendencias actuales, predominantes de la economía global.• Establecer planes de marketing y toma de decisiones estratégicas en todas las áreas relacionadas con el desarrollo e innovación de productos.      </t>
  </si>
  <si>
    <t xml:space="preserve">Analice las variables de marketing para el desarrollo de productos creativos e innovadores </t>
  </si>
  <si>
    <t>Conocimientos</t>
  </si>
  <si>
    <t>Mantener un compromiso constante en el aprendizaje continuo en la búsqueda de su auto superación, en función de su crecimiento profesional y como ciudadano. Expresarse escrita, oral y digitalmente de manera adecuada, con capacidad de diálogo y comunicación, reconociendo y respetando los diversos enfoques y posiciones, presentando habilidades para su integración en el proceso de construcción de soluciones en su ámbito de acción.</t>
  </si>
  <si>
    <t>Presenta capacidades para la resolución de problemas área de su profesión, utilizando métodos de negociación y mediación.                            Gestiona las habilidades de la profesión con creatividad y emprendimiento, potenciando su función política y social, siendo consciente de la necesidad de procurar su aprendizaje y formación a lo largo de la vida.</t>
  </si>
  <si>
    <r>
      <rPr>
        <sz val="10"/>
        <rFont val="Arial"/>
        <family val="2"/>
      </rPr>
      <t>• Diseña estrategias, formula e implementa planes para la construcción de marcas con objetivos que optimicen los recursos organizacionales e integren los diferentes factores del marketing con perspectiva de calidad total..  • Tiene habilidades administrativas con visión estratégica que le permiten gestionar el plan de ventas de la empresa en distribución, precio, producto y promoción.</t>
    </r>
    <r>
      <rPr>
        <b/>
        <sz val="10"/>
        <color rgb="FFFF0000"/>
        <rFont val="Arial"/>
        <family val="2"/>
      </rPr>
      <t xml:space="preserve">
 </t>
    </r>
  </si>
  <si>
    <t>Habilidad para comunicarse en la diversidad conociendo las necesidades de los consumidores.</t>
  </si>
  <si>
    <t>Habilidades</t>
  </si>
  <si>
    <t>Desarrollar  la autonomía en su práctica profesional de manera reflexiva y crítica, de conformidad con los postulados del Buen Vivir para la formación de valores, emociones y actitudes, con equidad y conciencia social.  Liderar con responsabilidad social a partir de la conciencia y reconocimiento de su rol profesional,  propiciando el empoderamiento,  la participación ciudadana en el ejercicio de sus derechos humanos y democráticos, el compromiso con el entorno social y ambiental.</t>
  </si>
  <si>
    <t>Fortalece habilidades intra e interpersonales con compromiso ético y conciencia ciudadana frente a situaciones de injusticia y exclusión, el medio ambiente y la paz.                                                                           Integra equipos colaborativos, multidisciplinares y multi profesionales para el diseño de propuestas de la innovación.</t>
  </si>
  <si>
    <t>• Capacidad de reflexión crítica analítica ante la realidad de los  negocios con sólidos fundamentos humanísticos, sociales, ecológicos y éticos ante el consumidor.</t>
  </si>
  <si>
    <t>Compromiso Social y Desarrollo Sostenido</t>
  </si>
  <si>
    <t>Valores y actitudes</t>
  </si>
  <si>
    <t>D) Unidades temáticas o de análisis:</t>
  </si>
  <si>
    <t>UNIDAD # 1: El Marketing Internacional, entorno, historia, geografía y dinámica cultural internacional</t>
  </si>
  <si>
    <r>
      <t>Objetivo:</t>
    </r>
    <r>
      <rPr>
        <sz val="11"/>
        <color theme="1"/>
        <rFont val="Calibri"/>
        <family val="2"/>
        <scheme val="minor"/>
      </rPr>
      <t xml:space="preserve"> Comprenderá la adaptación cultural, estilos administrativos culturales y la discriminación de género en el comercio internacional, con un alto contenido ético.</t>
    </r>
  </si>
  <si>
    <t>Contenidos: Conocimientos a desarrollar.</t>
  </si>
  <si>
    <t>Métodos, técnicas e instrumentos en función de las actividades de organización del aprendizaje.</t>
  </si>
  <si>
    <t>Tiempo de aprendizaje.</t>
  </si>
  <si>
    <t>Escenarios en función de los ambientes de aprendizaje.</t>
  </si>
  <si>
    <t>Recursos didácticos.</t>
  </si>
  <si>
    <t>Componentes de docencia.</t>
  </si>
  <si>
    <t>Componentes de practicas de aplicación y experimentación de los aprendizajes.</t>
  </si>
  <si>
    <t>Componentes de aprendizaje autónomo.</t>
  </si>
  <si>
    <t>Actividades de aprendizaje asistido por el profesor.</t>
  </si>
  <si>
    <t>Actividades de aprendizaje colaborativo.</t>
  </si>
  <si>
    <t>Perspectiva Internacional, definicón, tarea, necesidades, criterios, etapas del Marketing Internacional</t>
  </si>
  <si>
    <t>Conferencia Presencial o Virtual</t>
  </si>
  <si>
    <t>Aula virtual</t>
  </si>
  <si>
    <t>Lectura, análisis y comprensión de materiales bibliográficos y documentales</t>
  </si>
  <si>
    <t>Práctica de Campo.    Manejo de bases de datos y acervos bibliográficos</t>
  </si>
  <si>
    <t>Perspectiva global, comercio, balanza de pagos, proteccionismo, barreras y organizaciones vinculadas</t>
  </si>
  <si>
    <t>Perspectiva histórica y geográfica del comercio internacional y global</t>
  </si>
  <si>
    <t>Perspectica cultural y sus arraigos tecnológicos, geográficos, históricos en la diversidad de civilizaciones</t>
  </si>
  <si>
    <t>Perspectiva gerencial internaciona, estilos, género y ética.</t>
  </si>
  <si>
    <t>EVALUACIÓN DE LOS APRENDIZAJES UNIDAD # 1</t>
  </si>
  <si>
    <t>Sistema de evaluación de los aprendizajes en función de:</t>
  </si>
  <si>
    <t>Actividades.</t>
  </si>
  <si>
    <t>Gestión formativa y autónoma</t>
  </si>
  <si>
    <t xml:space="preserve">a) Trabajo participativo en clase, </t>
  </si>
  <si>
    <t>b) Reportes de talleres y equipos colaborativos,</t>
  </si>
  <si>
    <t xml:space="preserve">c) Controles de lectura, </t>
  </si>
  <si>
    <t xml:space="preserve">
d) Otros: (Detallar) ______________________________________________________________________________________
</t>
  </si>
  <si>
    <t>e) Exposiciones individuales y grupales,</t>
  </si>
  <si>
    <t xml:space="preserve">f) Demostración de uso directo de los acervos bibliotecarios o en red, </t>
  </si>
  <si>
    <t xml:space="preserve">g) Trabajo de laboratorio, talleres, seminarios, </t>
  </si>
  <si>
    <t xml:space="preserve">h) Ejercicios Orales y Escritos de técnica jurídica, </t>
  </si>
  <si>
    <t>i) Prácticas Diversas, incluyendo la de los laboratorios,</t>
  </si>
  <si>
    <t xml:space="preserve">j) Trabajos de Campo, </t>
  </si>
  <si>
    <t xml:space="preserve">k) Trabajos individuales de lectura, análisis y aplicación, </t>
  </si>
  <si>
    <t xml:space="preserve">l) Uso creativo y orientado de nuevas TICs y la multimedia, </t>
  </si>
  <si>
    <t xml:space="preserve">m) Lectura crítica y análisis comparado de casos, </t>
  </si>
  <si>
    <t xml:space="preserve">n) Asistencia y reporte de Eventos académicos. 
</t>
  </si>
  <si>
    <t>o) Otros: (Detallar) ____________________________________________________________________________________</t>
  </si>
  <si>
    <t>Acreditación y validación</t>
  </si>
  <si>
    <t>a) Exámenes orales y escritos teóricos,</t>
  </si>
  <si>
    <t>b) Exámenes orales y escritos  prácticos,</t>
  </si>
  <si>
    <t xml:space="preserve">c) Sustentación de proyectos de investigación y casos prácticos. </t>
  </si>
  <si>
    <t>d) Otros: (Detallar) ____________________________________________________________________________________</t>
  </si>
  <si>
    <t>UNIDAD # 2: Entorno, Investigación y Mercados Internacionales</t>
  </si>
  <si>
    <t>Objetivo: Aprender a resolver los problemas de multiculturalidad, análisis de demanda e interpretación de información de investigación internacional de marketing.</t>
  </si>
  <si>
    <t xml:space="preserve">Perspectiva Política Internacional, soberanía, estabilidad, riesgos y vulnerabilidad. </t>
  </si>
  <si>
    <t>Perspectiva Legal Internacional, bases, jurisdicción, protección y normas legales internacionales necesarias de estudio</t>
  </si>
  <si>
    <t>Perspectiva Internacional a partir de la Investigación de Mercados Internacional</t>
  </si>
  <si>
    <t>Perspectiva Internacional a partir del desarrollo económico de las naciones, mercados americanos emergentes</t>
  </si>
  <si>
    <t xml:space="preserve">Perspectiva de Comercio Internacional con los continentes europeo, africano </t>
  </si>
  <si>
    <t>EVALUACIÓN DE LOS APRENDIZAJES UNIDAD # 2</t>
  </si>
  <si>
    <t>UNIDAD # 3: Planeación estratégica de marketing internacional, productos, servicios y canales</t>
  </si>
  <si>
    <t>Objetivo: Conocer las prácticas de marketing global para servicios y posicionamiento de marca en mercados internacionales.</t>
  </si>
  <si>
    <t>Perspectiva de Comercio Internacional con el continente asiático</t>
  </si>
  <si>
    <t>Administración y Planificación de Marketing Internacional</t>
  </si>
  <si>
    <t>Administración internacional de productos y servicios para mercados de consumo masivo</t>
  </si>
  <si>
    <t>Administración internacional de productos y servicios para mercados industriales y organizacionales.</t>
  </si>
  <si>
    <t>Adminsitración de Logística y Canales de Distribución Internacionales</t>
  </si>
  <si>
    <t>EVALUACIÓN DE LOS APRENDIZAJES UNIDAD # 3</t>
  </si>
  <si>
    <t>UNIDAD # 4: Administración de Logística, Comunicación, Ventas y Precios Internacionales</t>
  </si>
  <si>
    <t>Objetivo: Conocer la administración gerencial del marketing internacional, negociación  y sistemas de compensación para un nuevo perfil global.</t>
  </si>
  <si>
    <t>Administración Gerencial de la Comunicación Internacional, relaciones públicas, publicidad y promoción</t>
  </si>
  <si>
    <t>Administración Gerencial de las Ventas Internacionales, su construcción, dirección y sistema de compensación.</t>
  </si>
  <si>
    <t>Administración Gerencial de los Precios Internacionales y las implicaciones deducibles o incrementales en las política de comercio internacional</t>
  </si>
  <si>
    <t>Administración Gerencial de la Negociación Internacional</t>
  </si>
  <si>
    <t>EVALUACIÓN DE LOS APRENDIZAJES UNIDAD # 4</t>
  </si>
  <si>
    <t>F) BIBLIOGRAFÍA</t>
  </si>
  <si>
    <t>Básica</t>
  </si>
  <si>
    <t>No</t>
  </si>
  <si>
    <t>Título de la obra.</t>
  </si>
  <si>
    <t>Existencia en biblioteca.</t>
  </si>
  <si>
    <t>Número de ejemplares.</t>
  </si>
  <si>
    <t xml:space="preserve">Marketing Internacional. Phillip Cateora, Mary C. Gilly, &amp; John L. Graham, Mc. Graw Hill, Edición 16, México 2014. ISBN: 9786071512093 - eBook: 9781456239107 </t>
  </si>
  <si>
    <t>NO</t>
  </si>
  <si>
    <t>Complementaria</t>
  </si>
  <si>
    <t>Marketing Internacional. Michael Czinkota. Ilkka Ronkainen, Prentice Hall, décima edición. México 2013. ISBN-13: 9786074819489 - eBook: 9786074819595</t>
  </si>
  <si>
    <t>Marketing Internacional de lugares y destinos. Philip Kotler, David Gertner, Irving Rein &amp; Donald Haider. Prentice Hall, Primera Edición, México 2007.  ISBN: 9789702608523</t>
  </si>
  <si>
    <t>Sitios web</t>
  </si>
  <si>
    <t>Dirección electrónica / URL</t>
  </si>
  <si>
    <t>http://repositorio.utmachala.edu.ec/handle/48000/10137</t>
  </si>
  <si>
    <t>http://repository.cesa.edu.co/handle/10726/1654</t>
  </si>
  <si>
    <t>http://repository.usta.edu.co/handle/11634/2913</t>
  </si>
  <si>
    <t>F) FIRMAS DE RESPONSABILIDAD</t>
  </si>
  <si>
    <t>Responsabilidad.</t>
  </si>
  <si>
    <t>Nombre del responsable.</t>
  </si>
  <si>
    <t>Firma.</t>
  </si>
  <si>
    <t>Fecha entrega.</t>
  </si>
  <si>
    <t>Elaborado por:</t>
  </si>
  <si>
    <t>A.</t>
  </si>
  <si>
    <t>B.</t>
  </si>
  <si>
    <t>Revisado por:</t>
  </si>
  <si>
    <t>Aprobado por:</t>
  </si>
  <si>
    <t>Econ. Mauricio Villacreses Cobo, MF</t>
  </si>
  <si>
    <t>Ab. Elizabeth Coronel Castillo</t>
  </si>
  <si>
    <t>B. Ing. Com. LUIS GERARDO SANTILLÁN LÓPEZ</t>
  </si>
  <si>
    <t>Proyecto de Investigación de la Asignatura</t>
  </si>
  <si>
    <t>B  IMN-S-NO-8-5</t>
  </si>
  <si>
    <t>II</t>
  </si>
  <si>
    <t>B) ING. COM. LUIS GERARDO SANTILLÁN LÓPEZ</t>
  </si>
  <si>
    <t>Secretaría de la Facultad:</t>
  </si>
  <si>
    <t>Aula virtual - Moodle</t>
  </si>
  <si>
    <t>Reporte del Proyecto de Investigación de la Asignatura</t>
  </si>
  <si>
    <t>8vo.</t>
  </si>
  <si>
    <t>2021 - 2022</t>
  </si>
  <si>
    <t>A  IMN-S-MA-8-7</t>
  </si>
  <si>
    <t>A) LUNES: 10:30 - 12:30 / MIÉRCOLES: 10:30 - 12:30</t>
  </si>
  <si>
    <t>B) LUNES: 18:30 - 20:30 / JUEVES: 18:30 - 20:30</t>
  </si>
  <si>
    <t>A) ING. COM. LEYLA ISABEL FLORES CARVAJAL</t>
  </si>
  <si>
    <t>A. Ing. Com. LEYLA ISABEL FLORES CARVAJAL</t>
  </si>
  <si>
    <t>11  DE  NOVIEMBRE  DE  2021</t>
  </si>
  <si>
    <t>Control de Lectura: Taller Exposición Grupal</t>
  </si>
  <si>
    <t>Directrices Proyecto de Investigación de la Asignatura. Control de Lectura: Taller Exposición Grupal</t>
  </si>
  <si>
    <t>Método expositivo. Técnica explicación oral y foro. Plataforma. Videos, Diapositivas</t>
  </si>
  <si>
    <t>Técnica de Investigación Social. Plataforma, videos, diapositivas</t>
  </si>
  <si>
    <t>Métodos de trabajo de grupo y demostración práctica. Técnica de estudio directo, proyecto e investigación social.</t>
  </si>
  <si>
    <t>Técnica de investigación social. Plataforma, videos, diapositivas.</t>
  </si>
  <si>
    <t>Método expositivo. Técnica explicación oral y debate dirigido. Plataforma. Videos. Diapositivas.</t>
  </si>
  <si>
    <t>Control de Reporte: Presentación de Proyecto de Investigación de la Asigantura</t>
  </si>
  <si>
    <t>Econ. Viviana Coello Tumbaco</t>
  </si>
  <si>
    <t>28  DE  FEBRERO 2022</t>
  </si>
  <si>
    <t>International Marketing</t>
  </si>
  <si>
    <t xml:space="preserve"> International Perspective, definition, task, needs, criteria, stages of International Marketing</t>
  </si>
  <si>
    <t xml:space="preserve"> Face-to-face or Virtual Conference</t>
  </si>
  <si>
    <t xml:space="preserve"> Guidelines Research Project of the Subject. Reading Control: Group Exhibition Workshop</t>
  </si>
  <si>
    <t xml:space="preserve"> Virtual classroom - Moodle</t>
  </si>
  <si>
    <t xml:space="preserve"> 
Expository method. Technical oral explanation and forum. Platform. Videos, slides. Social research technique.</t>
  </si>
  <si>
    <t xml:space="preserve"> Global perspective, trade, balance of payments, protectionism, barriers and related organizations</t>
  </si>
  <si>
    <t xml:space="preserve"> Field practice. Management of databases and bibliographic collections.</t>
  </si>
  <si>
    <t xml:space="preserve"> Reading, analysis and understanding of bibliographical and documentary materials</t>
  </si>
  <si>
    <t xml:space="preserve"> Historical and geographical perspective of international and global trade.</t>
  </si>
  <si>
    <t xml:space="preserve"> Cultural perspective and its technological, geographical, historical roots in the diversity of civilizations.</t>
  </si>
  <si>
    <t xml:space="preserve"> International managerial perspective, styles, gender and ethics.</t>
  </si>
  <si>
    <t>UNIT # 1: International Marketing, environment, history, geography and international cultural dynamics.</t>
  </si>
  <si>
    <t xml:space="preserve"> Objective: You will understand cultural adaptation, cultural administrative styles and gender discrimination in international trade, with a high ethical content</t>
  </si>
  <si>
    <t xml:space="preserve"> Methods, techniques and instruments based on the activities of organization of learning.</t>
  </si>
  <si>
    <t xml:space="preserve"> Contents: Knowledge to develop.</t>
  </si>
  <si>
    <t xml:space="preserve"> Teaching components.</t>
  </si>
  <si>
    <t xml:space="preserve"> Teacher-assisted learning activities.</t>
  </si>
  <si>
    <t xml:space="preserve"> Collaborative learning activities.</t>
  </si>
  <si>
    <t xml:space="preserve"> Components of application practices and experimentation of learning.</t>
  </si>
  <si>
    <t xml:space="preserve"> Autonomous learning components.</t>
  </si>
  <si>
    <t xml:space="preserve"> Learning time.</t>
  </si>
  <si>
    <t xml:space="preserve"> Scenarios depending on the learning environments.</t>
  </si>
  <si>
    <t xml:space="preserve"> Didactic resources.</t>
  </si>
  <si>
    <t xml:space="preserve"> Implements the tools of the profession, manages scientific protocols with management capacity in his professional field, with cognitive and metacognitive capacities in the development of professional intervention, research, innovation and entrepreneurship. Solve problems or prevent problems related to the scope of their profession and the axes related to their profession, identifying the various socio-cultural and environmental contexts involved, as well as the approaches and values ​​involved based on the objectives of the PND-BV.</t>
  </si>
  <si>
    <t xml:space="preserve"> Maintain a constant commitment to continuous learning in the search for self-improvement, based on their professional growth and as a citizen. Express themselves in writing, orally and digitally in an appropriate manner, with the capacity for dialogue and communication, recognizing and respecting the various approaches and positions, presenting skills for their integration in the process of building solutions in their field of action.</t>
  </si>
  <si>
    <t xml:space="preserve"> Develop autonomy in their professional practice in a reflective and critical manner, in accordance with the principles of Good Living for the formation of values, emotions and attitudes, with equity and social awareness. Lead with social responsibility based on awareness and recognition of their professional role, promoting empowerment, citizen participation in the exercise of their human and democratic rights, commitment to the social and environmental environment.</t>
  </si>
  <si>
    <t xml:space="preserve"> "Organize, interpret, build and evaluate knowledge in a critical, creative and integrated way, for decision making and problem solving.
 Think, manage and evaluate tensions and problems with a systemic approach, using the languages, methods, processes and disciplinary procedures for the explanation and intervention of reality, assuming its transformations and complexities.
It analyzes, systematizes and expands the information, develops conjectures, directing the use of knowledge towards practical application and metacognition."</t>
  </si>
  <si>
    <t xml:space="preserve"> • Design and execute actions related to strategic marketing. • Conducts both qualitative and quantitative market research, based on knowledge and interpretation of current trends, predominant in the global economy. • Establish marketing plans and strategic decision making in all areas related to product development and innovation.</t>
  </si>
  <si>
    <t xml:space="preserve"> Analyze the marketing variables for the development of creative and innovative products</t>
  </si>
  <si>
    <t xml:space="preserve">  Presents abilities to solve problems in the area of ​​his profession, using negotiation and mediation methods. Manages the skills of the profession with creativity and entrepreneurship, enhancing its political and social function, being aware of the need to ensure its learning and training throughout life.</t>
  </si>
  <si>
    <t xml:space="preserve"> "• Designs strategies, formulates and implements plans for building brands with objectives that optimize organizational resources and integrate the different factors of marketing with a total quality perspective. • Has administrative skills with a strategic vision that allows him to manage the sales plan of the company in distribution, price, product and promotion. "</t>
  </si>
  <si>
    <t xml:space="preserve"> 
Ability to communicate in diversity knowing the needs of consumers.</t>
  </si>
  <si>
    <t xml:space="preserve"> Strengthens intra and interpersonal skills with ethical commitment and citizen awareness in situations of injustice and exclusion, the environment and peace. It integrates collaborative, multidisciplinary and multi-professional teams for the design of innovation proposals.</t>
  </si>
  <si>
    <t xml:space="preserve"> • Capacity for analytical critical reflection before the reality of business with solid humanistic, social, ecological and ethical foundations before the consumer.</t>
  </si>
  <si>
    <t xml:space="preserve"> Social Commitment and Sustained Development</t>
  </si>
  <si>
    <t xml:space="preserve"> It provides the student with comprehensive theoretical and methodological inputs on international marketing management and its relationship with market segments, as well as the advantages and disadvantages of marketing strategies and their impact to inform potential consumers about the products in the market. market</t>
  </si>
  <si>
    <t xml:space="preserve"> In the methodological sense, the subject will allow the elaboration of an investigation of the ideal alternatives in terms of target, design, means, budgets, among others, for the approach of the search for a new market outside the country to develop the business, categories , concepts, laws and methodological principles on which a proposal for an international marketing plan is based.</t>
  </si>
  <si>
    <t xml:space="preserve"> The student applies the integration of knowledge regarding the marketing mix: product, price, place, and promotion, focusing on international marketing strategies as a solution to marketing problems such as product and brand positioning, audience growth, corporate image positioning. , increase in the number of prospects, among others existing in the commercial field.</t>
  </si>
  <si>
    <t xml:space="preserve"> 
The subject has a social character and is framed within the psychological aspect of consumer behavior, as well as the techniques and means of communication at an international level.
</t>
  </si>
  <si>
    <t>2022 - 2023</t>
  </si>
  <si>
    <t>LICENCIATURA EN MERCADOTECNIA</t>
  </si>
  <si>
    <t xml:space="preserve"> International Political Perspective, sovereignty, stability, risks and vulnerability. </t>
  </si>
  <si>
    <t xml:space="preserve"> International Legal Perspective, bases, jurisdiction, protection and necessary international legal norms of study</t>
  </si>
  <si>
    <t xml:space="preserve"> International Perspective from International Market Research</t>
  </si>
  <si>
    <t xml:space="preserve"> International Perspective from the economic development of nations, emerging American markets</t>
  </si>
  <si>
    <t xml:space="preserve"> Perspective of International Trade with the European, African continents</t>
  </si>
  <si>
    <t xml:space="preserve"> UNIT # 2: Environment, Research and International Markets</t>
  </si>
  <si>
    <t xml:space="preserve"> Objective: Learn to solve the problems of multiculturalism, demand analysis and interpretation of information from international marketing research.</t>
  </si>
  <si>
    <t xml:space="preserve"> UNIT # 3: Strategic planning of international marketing, products, services and channels</t>
  </si>
  <si>
    <t xml:space="preserve"> Objective: Learn about global marketing practices for services and brand positioning in international markets.</t>
  </si>
  <si>
    <t xml:space="preserve"> Perspective of International Trade with the Asian continent</t>
  </si>
  <si>
    <t xml:space="preserve"> International Marketing Management and Planning</t>
  </si>
  <si>
    <t xml:space="preserve"> International management of products and services for mass consumer markets</t>
  </si>
  <si>
    <t xml:space="preserve"> International administration of products and services for industrial and organizational markets.</t>
  </si>
  <si>
    <t xml:space="preserve"> Administration of Logistics and International Distribution Channels</t>
  </si>
  <si>
    <t xml:space="preserve"> Management Administration of International Communication, public relations, advertising and promotion</t>
  </si>
  <si>
    <t xml:space="preserve"> Management Administration of International Sales, its construction, management and compensation system.</t>
  </si>
  <si>
    <t xml:space="preserve"> Management Administration of International Prices and the deductible or incremental implications in international trade policy</t>
  </si>
  <si>
    <t xml:space="preserve"> 
Management Administration of International Negotiation</t>
  </si>
  <si>
    <t xml:space="preserve"> 
Subject Research Project</t>
  </si>
  <si>
    <t xml:space="preserve"> UNIT # 4: Administration of Logistics, Communication, Sales and International Prices</t>
  </si>
  <si>
    <t xml:space="preserve"> 
Objective: Know the managerial administration of international marketing, negotiation and compensation systems for a new global profile.</t>
  </si>
  <si>
    <t>B) Justification of knowledge of the syllabus in the training field</t>
  </si>
  <si>
    <t>The subject belongs to the "Pre-Professional Praxis" training field, participating in the Titling curriculum organization unit. Prepare the marketing engineering student for the knowledge and application of contemporary international marketing tools and instruments, which allow brands and products to position themselves effectively through an international marketing plan, capturing new foreign markets.</t>
  </si>
  <si>
    <t>Theoretical contributions</t>
  </si>
  <si>
    <t xml:space="preserve">
Methodological contributions</t>
  </si>
  <si>
    <t>Contribution to the understanding of the problems of the professional field</t>
  </si>
  <si>
    <t>Application contexts</t>
  </si>
  <si>
    <t>C) Purposes and contributions to the graduation profile</t>
  </si>
  <si>
    <t>It encourages students to acquire knowledge and techniques that allow them to propose strategies from an international perspective to achieve the marketing objectives of expansion of a company or organization in a globalized competitive environment.</t>
  </si>
  <si>
    <t>Contributions to the graduate profile: Comprehensive capacities and/or competencies, achievements or learning results</t>
  </si>
  <si>
    <t>Learning purposes of the syllabus related to the field of study and career objectives:</t>
  </si>
  <si>
    <t>Generic from the University of Guayaquil</t>
  </si>
  <si>
    <t xml:space="preserve">
Career specific</t>
  </si>
  <si>
    <t xml:space="preserve">
Learning achievements</t>
  </si>
  <si>
    <t xml:space="preserve">
Ambit</t>
  </si>
  <si>
    <t xml:space="preserve">
Knowledge</t>
  </si>
  <si>
    <t xml:space="preserve">
Skills</t>
  </si>
  <si>
    <t>D) Thematic or analysis units:</t>
  </si>
  <si>
    <t xml:space="preserve">
EVALUATION OF LEARNING - UNIT # 1</t>
  </si>
  <si>
    <t>Learning assessment system based on:</t>
  </si>
  <si>
    <t>Activities.</t>
  </si>
  <si>
    <t xml:space="preserve">a) Participatory work in class, </t>
  </si>
  <si>
    <t>b) Reports from workshops and collaborative teams,</t>
  </si>
  <si>
    <t>c) Reading checks,</t>
  </si>
  <si>
    <t xml:space="preserve">
d) Other: (Please detail) ______________________________________________________________________________________
</t>
  </si>
  <si>
    <t>e) Individual and group presentations,</t>
  </si>
  <si>
    <t>f) Demonstration of direct use of library or networked holdings,</t>
  </si>
  <si>
    <t xml:space="preserve">g) Laboratory work, workshops, seminars, </t>
  </si>
  <si>
    <t xml:space="preserve">h) Oral and written exercises on legal technique, 	</t>
  </si>
  <si>
    <t>Training and self-management</t>
  </si>
  <si>
    <t>i) Various practices, including laboratories,</t>
  </si>
  <si>
    <t>j) Fieldwork,</t>
  </si>
  <si>
    <t>k) Individual works of reading, analysis and application,</t>
  </si>
  <si>
    <t>l) Creative and oriented use of new computerized information technologies and multimedia,</t>
  </si>
  <si>
    <t xml:space="preserve">m) Critical reading and comparative analysis of cases,	 </t>
  </si>
  <si>
    <t xml:space="preserve">n) Attendance and reporting of academic events. 
</t>
  </si>
  <si>
    <t>o) Other: (Please detail) ____________________________________________________________________________________</t>
  </si>
  <si>
    <t>a) Oral and  written theoretical examinations</t>
  </si>
  <si>
    <t>(b) Oral and written practical examinations,</t>
  </si>
  <si>
    <t xml:space="preserve">c) Submission of research projects and case studies. </t>
  </si>
  <si>
    <t>d)  Other: (Please detail)  ____________________________________________________________________________________</t>
  </si>
  <si>
    <t>Accreditation and validation</t>
  </si>
  <si>
    <t>EVALUATION OF LEARNING - UNIT # 2</t>
  </si>
  <si>
    <t>EVALUATION OF LEARNING - UNIT # 3</t>
  </si>
  <si>
    <t>EVALUATION OF LEARNING - UNIT # 4</t>
  </si>
  <si>
    <t>F) BIBLIOGRAPHY</t>
  </si>
  <si>
    <t>Books</t>
  </si>
  <si>
    <t>Existence in library.</t>
  </si>
  <si>
    <t>Quantity library stock.</t>
  </si>
  <si>
    <t xml:space="preserve">International Marketing. Phillip Cateora, Mary C. Gilly, &amp; John L. Graham, Mc. Graw Hill, Edition 16, Mexico 2014. ISBN: 9786071512093 - eBook: 9781456239107 </t>
  </si>
  <si>
    <t>International Marketing. Michael Czinkota. Ilkka Ronkainen, Prentice Hall, tenth edition. Mexico 2013. ISBN-13: 9786074819489 - eBook: 9786074819595</t>
  </si>
  <si>
    <t>International Marketing of Places and Destinations. Philip Kotler, David Gertner, Irving Rein and Donald Haider. Prentice Hall, First Edition, Mexico 2007.  ISBN:</t>
  </si>
  <si>
    <t>Basic</t>
  </si>
  <si>
    <t>Supplementary</t>
  </si>
  <si>
    <t>Website</t>
  </si>
  <si>
    <t>Website link</t>
  </si>
  <si>
    <t>F) LIABILITY SIGNATURES</t>
  </si>
  <si>
    <t xml:space="preserve">Responsibility.	</t>
  </si>
  <si>
    <t>Name of person in charge.</t>
  </si>
  <si>
    <t>A. Ing. Mkt LEYLA ISABEL FLORES CARVAJAL</t>
  </si>
  <si>
    <t>Prepared by:</t>
  </si>
  <si>
    <t xml:space="preserve">Reviewed by:	</t>
  </si>
  <si>
    <t>Approved by:</t>
  </si>
  <si>
    <t>Faculty Secretariat:</t>
  </si>
  <si>
    <t>Signature.</t>
  </si>
  <si>
    <t>Delivery date.</t>
  </si>
  <si>
    <t>BACHELOR'S DEGREE: LICENCIATURA EN MERCADOTECNIA</t>
  </si>
  <si>
    <t xml:space="preserve">Faculty: </t>
  </si>
  <si>
    <t>Domain:</t>
  </si>
  <si>
    <t>Local Development and Sustainable Socio-Economic Entrepreneurship</t>
  </si>
  <si>
    <t>BACHELOR'S DEGREE:</t>
  </si>
  <si>
    <t>Subject:</t>
  </si>
  <si>
    <t>Code:</t>
  </si>
  <si>
    <t>Curricular organisation unit:</t>
  </si>
  <si>
    <t>Field of training:</t>
  </si>
  <si>
    <t>Semester:</t>
  </si>
  <si>
    <t>Parallel:</t>
  </si>
  <si>
    <t>Credit numbers</t>
  </si>
  <si>
    <t>Teaching component hours</t>
  </si>
  <si>
    <t>Component hours of practice and experimentation:</t>
  </si>
  <si>
    <t>Hours autonomous work component:</t>
  </si>
  <si>
    <t xml:space="preserve">Timetable: </t>
  </si>
  <si>
    <t xml:space="preserve">Academic period: </t>
  </si>
  <si>
    <t>Cycle</t>
  </si>
  <si>
    <t>Teacher:</t>
  </si>
  <si>
    <t>Postgraduate degree:</t>
  </si>
  <si>
    <t>Curriculum plan:</t>
  </si>
  <si>
    <t>Pre-requisites</t>
  </si>
  <si>
    <t>A) Informative data</t>
  </si>
  <si>
    <t>Scenarios in terms of learning environments.</t>
  </si>
  <si>
    <t>Methods, techniques and tools according to learning organisation activities.</t>
  </si>
  <si>
    <t>Contents: Knowledge to be developed.</t>
  </si>
  <si>
    <t>C.</t>
  </si>
  <si>
    <t>C. Ec. KARINA BRICIO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</si>
</sst>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family val="2"/>
      <scheme val="minor"/>
    </font>
    <font>
      <b/>
      <sz val="11"/>
      <color rgb="FF000000"/>
      <name val="Calibri"/>
      <family val="2"/>
      <scheme val="minor"/>
    </font>
    <font>
      <b/>
      <sz val="22"/>
      <color rgb="FF000000"/>
      <name val="Calibri"/>
      <family val="2"/>
      <scheme val="minor"/>
    </font>
    <font>
      <b/>
      <sz val="14"/>
      <color rgb="FF000000"/>
      <name val="Calibri"/>
      <family val="2"/>
      <scheme val="minor"/>
    </font>
    <font>
      <b/>
      <sz val="11"/>
      <name val="Calibri"/>
      <family val="2"/>
      <scheme val="minor"/>
    </font>
    <font>
      <b/>
      <sz val="12"/>
      <color theme="1"/>
      <name val="Arial"/>
      <family val="2"/>
    </font>
    <font>
      <sz val="10"/>
      <color theme="1"/>
      <name val="Arial"/>
      <family val="2"/>
    </font>
    <font>
      <b/>
      <sz val="10"/>
      <color rgb="FF000000"/>
      <name val="Arial"/>
      <family val="2"/>
    </font>
    <font>
      <sz val="10"/>
      <color rgb="FF000000"/>
      <name val="Arial"/>
      <family val="2"/>
    </font>
    <font>
      <b/>
      <sz val="10"/>
      <name val="Arial"/>
      <family val="2"/>
    </font>
    <font>
      <sz val="10"/>
      <name val="Arial"/>
      <family val="2"/>
    </font>
    <font>
      <b/>
      <sz val="12"/>
      <color rgb="FF000000"/>
      <name val="Arial"/>
      <family val="2"/>
    </font>
    <font>
      <b/>
      <sz val="11"/>
      <color rgb="FF000000"/>
      <name val="Arial"/>
      <family val="2"/>
    </font>
    <font>
      <sz val="11"/>
      <color rgb="FF000000"/>
      <name val="Calibri"/>
      <family val="2"/>
      <scheme val="minor"/>
    </font>
    <font>
      <b/>
      <sz val="14"/>
      <color rgb="FF000000"/>
      <name val="Arial"/>
      <family val="2"/>
    </font>
    <font>
      <sz val="12"/>
      <color rgb="FF000000"/>
      <name val="Arial"/>
      <family val="2"/>
    </font>
    <font>
      <sz val="12"/>
      <color theme="1"/>
      <name val="Arial"/>
      <family val="2"/>
    </font>
    <font>
      <sz val="11"/>
      <name val="Calibri"/>
      <family val="2"/>
      <scheme val="minor"/>
    </font>
    <font>
      <b/>
      <sz val="10"/>
      <color rgb="FFFF0000"/>
      <name val="Arial"/>
      <family val="2"/>
    </font>
    <font>
      <sz val="10"/>
      <name val="Calibri"/>
      <family val="2"/>
      <scheme val="minor"/>
    </font>
    <font>
      <sz val="10"/>
      <color theme="1"/>
      <name val="Calibri"/>
      <family val="2"/>
      <scheme val="minor"/>
    </font>
    <font>
      <b/>
      <sz val="10"/>
      <color theme="1"/>
      <name val="Arial"/>
      <family val="2"/>
    </font>
    <font>
      <sz val="9"/>
      <color rgb="FF000000"/>
      <name val="Arial"/>
      <family val="2"/>
    </font>
    <font>
      <sz val="9"/>
      <color theme="1"/>
      <name val="Calibri"/>
      <family val="2"/>
      <scheme val="minor"/>
    </font>
    <font>
      <sz val="10"/>
      <color rgb="FFFF0000"/>
      <name val="Arial"/>
      <family val="2"/>
    </font>
    <font>
      <sz val="8"/>
      <name val="Calibri"/>
      <family val="2"/>
      <scheme val="minor"/>
    </font>
  </fonts>
  <fills count="8">
    <fill>
      <patternFill patternType="none"/>
    </fill>
    <fill>
      <patternFill patternType="gray125"/>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rgb="FF000000"/>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thin">
        <color indexed="64"/>
      </right>
      <top/>
      <bottom/>
      <diagonal/>
    </border>
    <border>
      <left style="thin">
        <color indexed="64"/>
      </left>
      <right/>
      <top/>
      <bottom/>
      <diagonal/>
    </border>
  </borders>
  <cellStyleXfs count="1">
    <xf numFmtId="0" fontId="0" fillId="0" borderId="0"/>
  </cellStyleXfs>
  <cellXfs count="371">
    <xf numFmtId="0" fontId="0" fillId="0" borderId="0" xfId="0"/>
    <xf numFmtId="0" fontId="1" fillId="0" borderId="0" xfId="0" applyFont="1"/>
    <xf numFmtId="0" fontId="7" fillId="0" borderId="0" xfId="0" applyFont="1"/>
    <xf numFmtId="0" fontId="8" fillId="0" borderId="17" xfId="0" applyFont="1" applyBorder="1" applyAlignment="1">
      <alignment horizontal="right" vertical="center"/>
    </xf>
    <xf numFmtId="0" fontId="8" fillId="0" borderId="17" xfId="0" applyFont="1" applyBorder="1" applyAlignment="1">
      <alignment horizontal="center" vertical="center" wrapText="1"/>
    </xf>
    <xf numFmtId="0" fontId="10" fillId="0" borderId="7" xfId="0" applyFont="1" applyBorder="1" applyAlignment="1">
      <alignment horizontal="center" vertical="center" wrapText="1"/>
    </xf>
    <xf numFmtId="0" fontId="8" fillId="0" borderId="7" xfId="0" applyFont="1" applyBorder="1" applyAlignment="1">
      <alignment horizontal="right" vertical="center"/>
    </xf>
    <xf numFmtId="0" fontId="8" fillId="3" borderId="16" xfId="0" applyFont="1" applyFill="1" applyBorder="1" applyAlignment="1">
      <alignment horizontal="center" vertical="center" textRotation="90"/>
    </xf>
    <xf numFmtId="0" fontId="8" fillId="3" borderId="17" xfId="0" applyFont="1" applyFill="1" applyBorder="1" applyAlignment="1">
      <alignment horizontal="center" vertical="center" textRotation="90"/>
    </xf>
    <xf numFmtId="0" fontId="8" fillId="3" borderId="17" xfId="0" applyFont="1" applyFill="1" applyBorder="1" applyAlignment="1">
      <alignment horizontal="center" vertical="center" textRotation="90" wrapText="1"/>
    </xf>
    <xf numFmtId="0" fontId="8" fillId="0" borderId="10" xfId="0" applyFont="1" applyBorder="1" applyAlignment="1">
      <alignment horizontal="center" vertical="center"/>
    </xf>
    <xf numFmtId="0" fontId="8" fillId="0" borderId="43" xfId="0" applyFont="1" applyBorder="1" applyAlignment="1">
      <alignment horizontal="center" vertical="center"/>
    </xf>
    <xf numFmtId="0" fontId="8" fillId="0" borderId="46" xfId="0" applyFont="1" applyBorder="1" applyAlignment="1">
      <alignment horizontal="center" vertical="center"/>
    </xf>
    <xf numFmtId="0" fontId="8" fillId="0" borderId="15" xfId="0" applyFont="1" applyBorder="1" applyAlignment="1">
      <alignment vertical="center" wrapText="1"/>
    </xf>
    <xf numFmtId="0" fontId="8" fillId="0" borderId="9" xfId="0" applyFont="1" applyBorder="1" applyAlignment="1">
      <alignment vertical="center" wrapText="1"/>
    </xf>
    <xf numFmtId="0" fontId="8" fillId="0" borderId="7" xfId="0" applyFont="1" applyBorder="1" applyAlignment="1">
      <alignment vertical="center" wrapText="1"/>
    </xf>
    <xf numFmtId="0" fontId="13" fillId="3" borderId="17" xfId="0" applyFont="1" applyFill="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3" borderId="17" xfId="0" applyFont="1" applyFill="1" applyBorder="1" applyAlignment="1">
      <alignment horizontal="center" vertical="center"/>
    </xf>
    <xf numFmtId="9" fontId="8" fillId="0" borderId="15" xfId="0" applyNumberFormat="1" applyFont="1" applyBorder="1" applyAlignment="1">
      <alignment horizontal="center" vertical="center" wrapText="1"/>
    </xf>
    <xf numFmtId="9" fontId="8" fillId="0" borderId="9" xfId="0" applyNumberFormat="1" applyFont="1" applyBorder="1" applyAlignment="1">
      <alignment horizontal="center" vertical="center" wrapText="1"/>
    </xf>
    <xf numFmtId="0" fontId="7" fillId="0" borderId="47" xfId="0" applyFont="1" applyBorder="1"/>
    <xf numFmtId="0" fontId="25" fillId="0" borderId="0" xfId="0" applyFont="1"/>
    <xf numFmtId="0" fontId="7" fillId="0" borderId="0" xfId="0" applyFont="1" applyAlignment="1">
      <alignment vertical="center"/>
    </xf>
    <xf numFmtId="0" fontId="10" fillId="0" borderId="6" xfId="0" applyFont="1" applyBorder="1" applyAlignment="1">
      <alignment horizontal="center" vertical="center"/>
    </xf>
    <xf numFmtId="0" fontId="8" fillId="0" borderId="16" xfId="0" applyFont="1" applyBorder="1" applyAlignment="1">
      <alignment horizontal="center" vertical="center"/>
    </xf>
    <xf numFmtId="164" fontId="8" fillId="0" borderId="9" xfId="0" applyNumberFormat="1" applyFont="1" applyBorder="1" applyAlignment="1">
      <alignment horizontal="center" vertical="center" wrapText="1"/>
    </xf>
    <xf numFmtId="0" fontId="22" fillId="0" borderId="0" xfId="0" applyFont="1"/>
    <xf numFmtId="2" fontId="7" fillId="0" borderId="0" xfId="0" applyNumberFormat="1" applyFont="1"/>
    <xf numFmtId="0" fontId="8" fillId="0" borderId="17" xfId="0" applyFont="1" applyBorder="1" applyAlignment="1">
      <alignment horizontal="center" vertical="center"/>
    </xf>
    <xf numFmtId="0" fontId="8" fillId="0" borderId="1" xfId="0" applyFont="1" applyBorder="1" applyAlignment="1">
      <alignment horizontal="left" vertical="center" wrapText="1"/>
    </xf>
    <xf numFmtId="0" fontId="0" fillId="0" borderId="2" xfId="0" applyBorder="1" applyAlignment="1">
      <alignment vertical="center" wrapText="1"/>
    </xf>
    <xf numFmtId="0" fontId="0" fillId="0" borderId="8"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9" fontId="8" fillId="0" borderId="15" xfId="0" applyNumberFormat="1" applyFont="1" applyBorder="1" applyAlignment="1">
      <alignment horizontal="left" vertical="center" wrapText="1"/>
    </xf>
    <xf numFmtId="0" fontId="0" fillId="0" borderId="9" xfId="0" applyBorder="1" applyAlignment="1">
      <alignment vertical="center" wrapText="1"/>
    </xf>
    <xf numFmtId="0" fontId="0" fillId="0" borderId="7" xfId="0" applyBorder="1" applyAlignment="1">
      <alignment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15" fillId="2" borderId="16" xfId="0" applyFont="1" applyFill="1" applyBorder="1" applyAlignment="1">
      <alignment horizontal="center" vertical="center" textRotation="90"/>
    </xf>
    <xf numFmtId="0" fontId="15" fillId="2" borderId="8" xfId="0" applyFont="1" applyFill="1" applyBorder="1" applyAlignment="1">
      <alignment horizontal="center" vertical="center" textRotation="90"/>
    </xf>
    <xf numFmtId="0" fontId="15" fillId="2" borderId="3" xfId="0" applyFont="1" applyFill="1" applyBorder="1" applyAlignment="1">
      <alignment horizontal="center" vertical="center" textRotation="90"/>
    </xf>
    <xf numFmtId="0" fontId="15" fillId="2" borderId="10" xfId="0" applyFont="1" applyFill="1" applyBorder="1" applyAlignment="1">
      <alignment horizontal="center" vertical="center" textRotation="90"/>
    </xf>
    <xf numFmtId="0" fontId="15" fillId="2" borderId="6" xfId="0" applyFont="1" applyFill="1" applyBorder="1" applyAlignment="1">
      <alignment horizontal="center" vertical="center" textRotation="90"/>
    </xf>
    <xf numFmtId="0" fontId="17" fillId="0" borderId="34" xfId="0" applyFont="1" applyBorder="1" applyAlignment="1">
      <alignment horizontal="left" vertical="center"/>
    </xf>
    <xf numFmtId="0" fontId="17" fillId="0" borderId="24" xfId="0" applyFont="1" applyBorder="1" applyAlignment="1">
      <alignment horizontal="left" vertical="center"/>
    </xf>
    <xf numFmtId="0" fontId="17" fillId="0" borderId="26" xfId="0" applyFont="1" applyBorder="1" applyAlignment="1">
      <alignment horizontal="left"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9" fillId="0" borderId="33"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16" fillId="0" borderId="24" xfId="0" applyFont="1" applyBorder="1" applyAlignment="1">
      <alignment horizontal="left" vertical="center" wrapText="1"/>
    </xf>
    <xf numFmtId="0" fontId="9" fillId="0" borderId="24" xfId="0" applyFont="1" applyBorder="1" applyAlignment="1">
      <alignment horizontal="left" vertical="center" wrapText="1"/>
    </xf>
    <xf numFmtId="0" fontId="16" fillId="0" borderId="34" xfId="0" applyFont="1" applyBorder="1" applyAlignment="1">
      <alignment horizontal="center" vertical="center"/>
    </xf>
    <xf numFmtId="0" fontId="16" fillId="0" borderId="26"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16" fillId="0" borderId="27" xfId="0" applyFont="1" applyBorder="1" applyAlignment="1">
      <alignment horizontal="left" vertical="center" wrapText="1"/>
    </xf>
    <xf numFmtId="0" fontId="16" fillId="0" borderId="32" xfId="0" applyFont="1" applyBorder="1" applyAlignment="1">
      <alignment horizontal="center" vertical="center"/>
    </xf>
    <xf numFmtId="0" fontId="16" fillId="0" borderId="28" xfId="0" applyFont="1" applyBorder="1" applyAlignment="1">
      <alignment horizontal="center" vertical="center"/>
    </xf>
    <xf numFmtId="0" fontId="9" fillId="0" borderId="21" xfId="0" applyFont="1" applyBorder="1" applyAlignment="1">
      <alignment horizontal="center" vertical="center"/>
    </xf>
    <xf numFmtId="0" fontId="9"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30" xfId="0" applyFont="1" applyBorder="1" applyAlignment="1">
      <alignment horizontal="center" vertical="center"/>
    </xf>
    <xf numFmtId="0" fontId="16" fillId="0" borderId="19" xfId="0" applyFont="1" applyBorder="1" applyAlignment="1">
      <alignment horizontal="center" vertical="center"/>
    </xf>
    <xf numFmtId="0" fontId="16" fillId="0" borderId="29" xfId="0" applyFont="1" applyBorder="1" applyAlignment="1">
      <alignment horizontal="center" vertical="center"/>
    </xf>
    <xf numFmtId="0" fontId="9" fillId="0" borderId="22" xfId="0" applyFont="1" applyBorder="1" applyAlignment="1">
      <alignment horizontal="center" vertical="center"/>
    </xf>
    <xf numFmtId="0" fontId="9" fillId="0" borderId="31"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8" fillId="0" borderId="0" xfId="0" applyFont="1" applyBorder="1" applyAlignment="1">
      <alignment horizontal="center" vertical="center"/>
    </xf>
    <xf numFmtId="49" fontId="20" fillId="7" borderId="1" xfId="0" applyNumberFormat="1" applyFont="1" applyFill="1" applyBorder="1" applyAlignment="1">
      <alignment horizontal="center" vertical="center" wrapText="1"/>
    </xf>
    <xf numFmtId="49" fontId="20" fillId="7" borderId="2" xfId="0" applyNumberFormat="1" applyFont="1" applyFill="1" applyBorder="1" applyAlignment="1">
      <alignment horizontal="center" vertical="center" wrapText="1"/>
    </xf>
    <xf numFmtId="49" fontId="20" fillId="7" borderId="15" xfId="0" applyNumberFormat="1" applyFont="1" applyFill="1" applyBorder="1" applyAlignment="1">
      <alignment horizontal="center" vertical="center" wrapText="1"/>
    </xf>
    <xf numFmtId="49" fontId="21" fillId="7" borderId="8" xfId="0" applyNumberFormat="1" applyFont="1" applyFill="1" applyBorder="1" applyAlignment="1">
      <alignment horizontal="center" vertical="center" wrapText="1"/>
    </xf>
    <xf numFmtId="49" fontId="21" fillId="7" borderId="0" xfId="0" applyNumberFormat="1" applyFont="1" applyFill="1" applyBorder="1" applyAlignment="1">
      <alignment horizontal="center" vertical="center" wrapText="1"/>
    </xf>
    <xf numFmtId="49" fontId="21" fillId="7" borderId="9" xfId="0" applyNumberFormat="1" applyFont="1" applyFill="1" applyBorder="1" applyAlignment="1">
      <alignment horizontal="center" vertical="center" wrapText="1"/>
    </xf>
    <xf numFmtId="49" fontId="21" fillId="7" borderId="3" xfId="0" applyNumberFormat="1" applyFont="1" applyFill="1" applyBorder="1" applyAlignment="1">
      <alignment horizontal="center" vertical="center" wrapText="1"/>
    </xf>
    <xf numFmtId="49" fontId="21" fillId="7" borderId="4" xfId="0" applyNumberFormat="1" applyFont="1" applyFill="1" applyBorder="1" applyAlignment="1">
      <alignment horizontal="center" vertical="center" wrapText="1"/>
    </xf>
    <xf numFmtId="49" fontId="21" fillId="7" borderId="7" xfId="0" applyNumberFormat="1" applyFont="1" applyFill="1" applyBorder="1" applyAlignment="1">
      <alignment horizontal="center" vertical="center" wrapText="1"/>
    </xf>
    <xf numFmtId="20" fontId="23" fillId="0" borderId="57" xfId="0" applyNumberFormat="1" applyFont="1" applyBorder="1" applyAlignment="1">
      <alignment horizontal="left" vertical="center" wrapText="1"/>
    </xf>
    <xf numFmtId="20" fontId="23" fillId="0" borderId="0" xfId="0" applyNumberFormat="1" applyFont="1" applyBorder="1" applyAlignment="1">
      <alignment horizontal="left" vertical="center" wrapText="1"/>
    </xf>
    <xf numFmtId="20" fontId="23" fillId="0" borderId="58" xfId="0" applyNumberFormat="1" applyFont="1" applyBorder="1" applyAlignment="1">
      <alignment horizontal="left" vertical="center" wrapText="1"/>
    </xf>
    <xf numFmtId="0" fontId="24" fillId="0" borderId="57" xfId="0" applyFont="1" applyBorder="1" applyAlignment="1">
      <alignment horizontal="left" wrapText="1"/>
    </xf>
    <xf numFmtId="0" fontId="24" fillId="0" borderId="0" xfId="0" applyFont="1" applyBorder="1" applyAlignment="1">
      <alignment horizontal="left" wrapText="1"/>
    </xf>
    <xf numFmtId="0" fontId="24" fillId="0" borderId="58" xfId="0" applyFont="1" applyBorder="1" applyAlignment="1">
      <alignment horizontal="left" wrapText="1"/>
    </xf>
    <xf numFmtId="0" fontId="8" fillId="0" borderId="59"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left" wrapText="1"/>
    </xf>
    <xf numFmtId="0" fontId="8" fillId="0" borderId="0" xfId="0" applyFont="1" applyBorder="1" applyAlignment="1">
      <alignment horizontal="left"/>
    </xf>
    <xf numFmtId="0" fontId="8" fillId="0" borderId="58" xfId="0" applyFont="1" applyBorder="1" applyAlignment="1">
      <alignment horizontal="left"/>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15"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7"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15"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7" xfId="0" applyFont="1" applyBorder="1" applyAlignment="1">
      <alignment horizontal="left" vertical="center" wrapText="1"/>
    </xf>
    <xf numFmtId="0" fontId="8" fillId="0" borderId="55" xfId="0" applyFont="1" applyBorder="1" applyAlignment="1">
      <alignment horizontal="left" vertical="center" wrapText="1"/>
    </xf>
    <xf numFmtId="0" fontId="8" fillId="0" borderId="60" xfId="0" applyFont="1" applyBorder="1" applyAlignment="1">
      <alignment horizontal="left" vertical="center"/>
    </xf>
    <xf numFmtId="0" fontId="8" fillId="0" borderId="56" xfId="0" applyFont="1" applyBorder="1" applyAlignment="1">
      <alignment horizontal="lef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15"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8" fillId="6" borderId="12"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7" fillId="0" borderId="0" xfId="0" applyFont="1" applyAlignment="1">
      <alignment horizontal="center" vertical="center" wrapText="1"/>
    </xf>
    <xf numFmtId="0" fontId="12" fillId="3" borderId="1"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15" xfId="0" applyFont="1" applyFill="1" applyBorder="1" applyAlignment="1">
      <alignment horizontal="left" vertical="top" wrapText="1"/>
    </xf>
    <xf numFmtId="0" fontId="8" fillId="0" borderId="16" xfId="0" applyFont="1" applyBorder="1" applyAlignment="1">
      <alignment horizontal="center" vertical="center"/>
    </xf>
    <xf numFmtId="0" fontId="8" fillId="0" borderId="6" xfId="0" applyFont="1" applyBorder="1" applyAlignment="1">
      <alignment horizontal="center" vertical="center"/>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9" fillId="0" borderId="16"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8" fillId="0" borderId="53" xfId="0" applyFont="1" applyBorder="1" applyAlignment="1">
      <alignment horizontal="center" vertical="center"/>
    </xf>
    <xf numFmtId="0" fontId="8" fillId="0" borderId="59" xfId="0" applyFont="1" applyBorder="1" applyAlignment="1">
      <alignment horizontal="center" vertical="center"/>
    </xf>
    <xf numFmtId="0" fontId="8" fillId="0" borderId="55" xfId="0" applyFont="1" applyBorder="1" applyAlignment="1">
      <alignment horizontal="center" vertical="center"/>
    </xf>
    <xf numFmtId="0" fontId="8" fillId="0" borderId="60"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8" fillId="0" borderId="2" xfId="0" applyFont="1" applyBorder="1" applyAlignment="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17" fontId="8" fillId="0" borderId="1" xfId="0" applyNumberFormat="1" applyFont="1" applyBorder="1" applyAlignment="1">
      <alignment horizontal="center" vertical="center" wrapText="1"/>
    </xf>
    <xf numFmtId="17" fontId="8" fillId="0" borderId="15" xfId="0" applyNumberFormat="1" applyFont="1" applyBorder="1" applyAlignment="1">
      <alignment horizontal="center" vertical="center" wrapText="1"/>
    </xf>
    <xf numFmtId="17" fontId="8" fillId="0" borderId="8" xfId="0" applyNumberFormat="1" applyFont="1" applyBorder="1" applyAlignment="1">
      <alignment horizontal="center" vertical="center" wrapText="1"/>
    </xf>
    <xf numFmtId="17" fontId="8" fillId="0" borderId="9" xfId="0" applyNumberFormat="1" applyFont="1" applyBorder="1" applyAlignment="1">
      <alignment horizontal="center" vertical="center" wrapText="1"/>
    </xf>
    <xf numFmtId="17" fontId="8" fillId="0" borderId="3" xfId="0" applyNumberFormat="1" applyFont="1" applyBorder="1" applyAlignment="1">
      <alignment horizontal="center" vertical="center" wrapText="1"/>
    </xf>
    <xf numFmtId="17" fontId="8" fillId="0" borderId="7" xfId="0" applyNumberFormat="1" applyFont="1" applyBorder="1" applyAlignment="1">
      <alignment horizontal="center" vertical="center" wrapText="1"/>
    </xf>
    <xf numFmtId="17" fontId="8" fillId="0" borderId="2" xfId="0" applyNumberFormat="1" applyFont="1" applyBorder="1" applyAlignment="1">
      <alignment horizontal="center" vertical="center" wrapText="1"/>
    </xf>
    <xf numFmtId="17" fontId="8" fillId="0" borderId="0" xfId="0" applyNumberFormat="1" applyFont="1" applyBorder="1" applyAlignment="1">
      <alignment horizontal="center" vertical="center" wrapText="1"/>
    </xf>
    <xf numFmtId="17" fontId="8" fillId="0" borderId="4" xfId="0" applyNumberFormat="1" applyFont="1" applyBorder="1" applyAlignment="1">
      <alignment horizontal="center" vertical="center" wrapText="1"/>
    </xf>
    <xf numFmtId="0" fontId="15" fillId="2" borderId="19" xfId="0" applyFont="1" applyFill="1" applyBorder="1" applyAlignment="1">
      <alignment horizontal="center" vertical="center" textRotation="90"/>
    </xf>
    <xf numFmtId="0" fontId="15" fillId="2" borderId="21" xfId="0" applyFont="1" applyFill="1" applyBorder="1" applyAlignment="1">
      <alignment horizontal="center" vertical="center" textRotation="90"/>
    </xf>
    <xf numFmtId="0" fontId="15" fillId="2" borderId="22" xfId="0" applyFont="1" applyFill="1" applyBorder="1" applyAlignment="1">
      <alignment horizontal="center" vertical="center" textRotation="90"/>
    </xf>
    <xf numFmtId="0" fontId="17" fillId="0" borderId="32" xfId="0" applyFont="1" applyBorder="1" applyAlignment="1">
      <alignment vertical="center"/>
    </xf>
    <xf numFmtId="0" fontId="17" fillId="0" borderId="27" xfId="0" applyFont="1" applyBorder="1" applyAlignment="1">
      <alignment vertical="center"/>
    </xf>
    <xf numFmtId="0" fontId="17" fillId="0" borderId="28" xfId="0" applyFont="1" applyBorder="1" applyAlignment="1">
      <alignment vertical="center"/>
    </xf>
    <xf numFmtId="0" fontId="17" fillId="0" borderId="4" xfId="0" applyFont="1" applyBorder="1" applyAlignment="1">
      <alignment vertical="center"/>
    </xf>
    <xf numFmtId="0" fontId="17" fillId="0" borderId="7" xfId="0" applyFont="1" applyBorder="1" applyAlignment="1">
      <alignment vertical="center"/>
    </xf>
    <xf numFmtId="0" fontId="9" fillId="5" borderId="12"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9" fillId="5" borderId="14" xfId="0" applyFont="1" applyFill="1" applyBorder="1" applyAlignment="1">
      <alignment horizontal="left" vertical="center" wrapText="1"/>
    </xf>
    <xf numFmtId="0" fontId="9" fillId="0" borderId="0" xfId="0" applyFont="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7" fillId="0" borderId="0" xfId="0" applyFont="1" applyAlignment="1">
      <alignment horizontal="center" vertical="center" textRotation="90"/>
    </xf>
    <xf numFmtId="0" fontId="9" fillId="0" borderId="18" xfId="0" applyFont="1" applyBorder="1" applyAlignment="1">
      <alignment horizontal="center" vertical="center"/>
    </xf>
    <xf numFmtId="0" fontId="9" fillId="0" borderId="25" xfId="0" applyFont="1" applyBorder="1" applyAlignment="1">
      <alignment horizontal="center" vertical="center"/>
    </xf>
    <xf numFmtId="0" fontId="11" fillId="0" borderId="18" xfId="0" applyFont="1" applyBorder="1" applyAlignment="1">
      <alignment horizontal="center" vertical="center"/>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18" fillId="0" borderId="48" xfId="0" applyFont="1" applyBorder="1" applyAlignment="1">
      <alignment horizontal="center" vertical="center"/>
    </xf>
    <xf numFmtId="0" fontId="9" fillId="0" borderId="48" xfId="0" applyFont="1" applyBorder="1" applyAlignment="1">
      <alignment horizontal="left" vertical="center"/>
    </xf>
    <xf numFmtId="0" fontId="9" fillId="0" borderId="2"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49" xfId="0" applyFont="1" applyBorder="1" applyAlignment="1">
      <alignment horizontal="center" vertical="center"/>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9" fillId="0" borderId="52" xfId="0" applyFont="1" applyBorder="1" applyAlignment="1">
      <alignment horizontal="center" vertical="center"/>
    </xf>
    <xf numFmtId="0" fontId="9" fillId="0" borderId="47" xfId="0" applyFont="1" applyBorder="1" applyAlignment="1">
      <alignment horizontal="center" vertical="center"/>
    </xf>
    <xf numFmtId="0" fontId="9" fillId="0" borderId="42" xfId="0" applyFont="1" applyBorder="1" applyAlignment="1">
      <alignment horizontal="center" vertical="center"/>
    </xf>
    <xf numFmtId="0" fontId="18" fillId="0" borderId="23" xfId="0" applyFont="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7" xfId="0" applyFont="1" applyFill="1" applyBorder="1" applyAlignment="1">
      <alignment horizontal="center" vertical="center"/>
    </xf>
    <xf numFmtId="0" fontId="9" fillId="0" borderId="20" xfId="0" applyFont="1" applyBorder="1" applyAlignment="1">
      <alignment horizontal="left" vertical="center"/>
    </xf>
    <xf numFmtId="0" fontId="12" fillId="2" borderId="18" xfId="0" applyFont="1" applyFill="1" applyBorder="1" applyAlignment="1">
      <alignment horizontal="center" vertical="center"/>
    </xf>
    <xf numFmtId="0" fontId="9" fillId="5" borderId="12"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9" fillId="5"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14" fillId="5" borderId="12" xfId="0" applyFont="1" applyFill="1" applyBorder="1" applyAlignment="1">
      <alignment horizontal="left" vertical="center" wrapText="1"/>
    </xf>
    <xf numFmtId="0" fontId="14" fillId="5" borderId="13" xfId="0" applyFont="1" applyFill="1" applyBorder="1" applyAlignment="1">
      <alignment horizontal="left" vertical="center" wrapText="1"/>
    </xf>
    <xf numFmtId="0" fontId="14" fillId="5" borderId="14" xfId="0" applyFont="1" applyFill="1" applyBorder="1" applyAlignment="1">
      <alignment horizontal="left" vertical="center" wrapText="1"/>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13" fillId="3" borderId="1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8" fillId="3" borderId="8" xfId="0" applyFont="1" applyFill="1" applyBorder="1" applyAlignment="1">
      <alignment horizontal="left" vertical="top" wrapText="1"/>
    </xf>
    <xf numFmtId="0" fontId="8" fillId="3" borderId="0" xfId="0" applyFont="1" applyFill="1" applyAlignment="1">
      <alignment horizontal="left" vertical="top" wrapText="1"/>
    </xf>
    <xf numFmtId="0" fontId="8" fillId="3" borderId="9"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7" xfId="0" applyFont="1" applyFill="1" applyBorder="1" applyAlignment="1">
      <alignment horizontal="left" vertical="top"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15" xfId="0" applyFont="1" applyBorder="1" applyAlignment="1">
      <alignment horizontal="left"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0" xfId="0" applyFont="1" applyFill="1" applyAlignment="1">
      <alignment horizontal="center" vertical="center"/>
    </xf>
    <xf numFmtId="0" fontId="8" fillId="3" borderId="9"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7" xfId="0" applyFont="1" applyFill="1" applyBorder="1" applyAlignment="1">
      <alignment horizontal="center" vertical="center"/>
    </xf>
    <xf numFmtId="0" fontId="0" fillId="0" borderId="45"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horizontal="center" vertical="center" wrapText="1"/>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7" xfId="0" applyFont="1" applyBorder="1" applyAlignment="1">
      <alignment horizontal="center" vertical="center"/>
    </xf>
    <xf numFmtId="0" fontId="9" fillId="5" borderId="13" xfId="0" applyFont="1" applyFill="1" applyBorder="1" applyAlignment="1">
      <alignment horizontal="left" vertical="top"/>
    </xf>
    <xf numFmtId="0" fontId="9" fillId="5" borderId="14" xfId="0" applyFont="1" applyFill="1" applyBorder="1" applyAlignment="1">
      <alignment horizontal="left" vertical="top"/>
    </xf>
    <xf numFmtId="0" fontId="9" fillId="5" borderId="13" xfId="0" applyFont="1" applyFill="1" applyBorder="1" applyAlignment="1">
      <alignment horizontal="left" vertical="center"/>
    </xf>
    <xf numFmtId="0" fontId="9" fillId="5" borderId="2" xfId="0" applyFont="1" applyFill="1" applyBorder="1" applyAlignment="1">
      <alignment horizontal="left" vertical="center"/>
    </xf>
    <xf numFmtId="0" fontId="9" fillId="5" borderId="15" xfId="0" applyFont="1" applyFill="1" applyBorder="1" applyAlignment="1">
      <alignment horizontal="left" vertical="center"/>
    </xf>
    <xf numFmtId="0" fontId="24" fillId="0" borderId="55" xfId="0" applyFont="1" applyBorder="1" applyAlignment="1">
      <alignment horizontal="left" wrapText="1"/>
    </xf>
    <xf numFmtId="0" fontId="24" fillId="0" borderId="60" xfId="0" applyFont="1" applyBorder="1" applyAlignment="1">
      <alignment horizontal="left" wrapText="1"/>
    </xf>
    <xf numFmtId="0" fontId="24" fillId="0" borderId="56" xfId="0" applyFont="1" applyBorder="1" applyAlignment="1">
      <alignment horizontal="left" wrapText="1"/>
    </xf>
    <xf numFmtId="0" fontId="22" fillId="0" borderId="53" xfId="0" applyFont="1" applyBorder="1" applyAlignment="1">
      <alignment horizontal="left" wrapText="1"/>
    </xf>
    <xf numFmtId="0" fontId="22" fillId="0" borderId="59" xfId="0" applyFont="1" applyBorder="1" applyAlignment="1">
      <alignment horizontal="left" wrapText="1"/>
    </xf>
    <xf numFmtId="0" fontId="22" fillId="0" borderId="54" xfId="0" applyFont="1" applyBorder="1" applyAlignment="1">
      <alignment horizontal="left"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9"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0" fillId="0" borderId="17" xfId="0"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8" fillId="3" borderId="12" xfId="0" applyFont="1" applyFill="1" applyBorder="1" applyAlignment="1">
      <alignment horizontal="center" vertical="top" wrapText="1"/>
    </xf>
    <xf numFmtId="0" fontId="8" fillId="3" borderId="13" xfId="0" applyFont="1" applyFill="1" applyBorder="1" applyAlignment="1">
      <alignment horizontal="center" vertical="top" wrapText="1"/>
    </xf>
    <xf numFmtId="0" fontId="8" fillId="3" borderId="14" xfId="0" applyFont="1" applyFill="1" applyBorder="1" applyAlignment="1">
      <alignment horizontal="center" vertical="top" wrapText="1"/>
    </xf>
    <xf numFmtId="0" fontId="8" fillId="3" borderId="16" xfId="0" applyFont="1" applyFill="1" applyBorder="1" applyAlignment="1">
      <alignment horizontal="center" vertical="center" textRotation="90" wrapText="1"/>
    </xf>
    <xf numFmtId="0" fontId="9" fillId="0" borderId="0"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607644</xdr:colOff>
      <xdr:row>1</xdr:row>
      <xdr:rowOff>56806</xdr:rowOff>
    </xdr:from>
    <xdr:to>
      <xdr:col>13</xdr:col>
      <xdr:colOff>641749</xdr:colOff>
      <xdr:row>2</xdr:row>
      <xdr:rowOff>316662</xdr:rowOff>
    </xdr:to>
    <xdr:pic>
      <xdr:nvPicPr>
        <xdr:cNvPr id="4" name="3 Imagen">
          <a:extLst>
            <a:ext uri="{FF2B5EF4-FFF2-40B4-BE49-F238E27FC236}">
              <a16:creationId xmlns:a16="http://schemas.microsoft.com/office/drawing/2014/main" id="{558575BE-E18C-4FAD-8DDA-487A0A089A1E}"/>
            </a:ext>
          </a:extLst>
        </xdr:cNvPr>
        <xdr:cNvPicPr>
          <a:picLocks noChangeAspect="1"/>
        </xdr:cNvPicPr>
      </xdr:nvPicPr>
      <xdr:blipFill>
        <a:blip xmlns:r="http://schemas.openxmlformats.org/officeDocument/2006/relationships" r:embed="rId1"/>
        <a:stretch>
          <a:fillRect/>
        </a:stretch>
      </xdr:blipFill>
      <xdr:spPr>
        <a:xfrm>
          <a:off x="10399344" y="247306"/>
          <a:ext cx="929455" cy="926606"/>
        </a:xfrm>
        <a:prstGeom prst="rect">
          <a:avLst/>
        </a:prstGeom>
      </xdr:spPr>
    </xdr:pic>
    <xdr:clientData/>
  </xdr:twoCellAnchor>
  <xdr:twoCellAnchor editAs="oneCell">
    <xdr:from>
      <xdr:col>1</xdr:col>
      <xdr:colOff>676275</xdr:colOff>
      <xdr:row>0</xdr:row>
      <xdr:rowOff>161925</xdr:rowOff>
    </xdr:from>
    <xdr:to>
      <xdr:col>3</xdr:col>
      <xdr:colOff>179700</xdr:colOff>
      <xdr:row>3</xdr:row>
      <xdr:rowOff>32683</xdr:rowOff>
    </xdr:to>
    <xdr:pic>
      <xdr:nvPicPr>
        <xdr:cNvPr id="5" name="Imagen 4">
          <a:extLst>
            <a:ext uri="{FF2B5EF4-FFF2-40B4-BE49-F238E27FC236}">
              <a16:creationId xmlns:a16="http://schemas.microsoft.com/office/drawing/2014/main" id="{E993E8F6-50BD-4AAE-BADE-9BABDF3499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9225" y="161925"/>
          <a:ext cx="1084575" cy="1089958"/>
        </a:xfrm>
        <a:prstGeom prst="rect">
          <a:avLst/>
        </a:prstGeom>
      </xdr:spPr>
    </xdr:pic>
    <xdr:clientData/>
  </xdr:twoCellAnchor>
  <xdr:twoCellAnchor>
    <xdr:from>
      <xdr:col>14</xdr:col>
      <xdr:colOff>326571</xdr:colOff>
      <xdr:row>230</xdr:row>
      <xdr:rowOff>45720</xdr:rowOff>
    </xdr:from>
    <xdr:to>
      <xdr:col>14</xdr:col>
      <xdr:colOff>914400</xdr:colOff>
      <xdr:row>237</xdr:row>
      <xdr:rowOff>337461</xdr:rowOff>
    </xdr:to>
    <xdr:grpSp>
      <xdr:nvGrpSpPr>
        <xdr:cNvPr id="3" name="Grupo 2">
          <a:extLst>
            <a:ext uri="{FF2B5EF4-FFF2-40B4-BE49-F238E27FC236}">
              <a16:creationId xmlns:a16="http://schemas.microsoft.com/office/drawing/2014/main" id="{657EF550-0AC1-4E6B-BA6C-2853892C1EE8}"/>
            </a:ext>
          </a:extLst>
        </xdr:cNvPr>
        <xdr:cNvGrpSpPr/>
      </xdr:nvGrpSpPr>
      <xdr:grpSpPr>
        <a:xfrm>
          <a:off x="11811000" y="131871720"/>
          <a:ext cx="587829" cy="2945134"/>
          <a:chOff x="12137571" y="46443053"/>
          <a:chExt cx="587829" cy="2950275"/>
        </a:xfrm>
      </xdr:grpSpPr>
      <xdr:sp macro="" textlink="">
        <xdr:nvSpPr>
          <xdr:cNvPr id="2" name="Rectángulo 1">
            <a:extLst>
              <a:ext uri="{FF2B5EF4-FFF2-40B4-BE49-F238E27FC236}">
                <a16:creationId xmlns:a16="http://schemas.microsoft.com/office/drawing/2014/main" id="{C0B87D19-54B2-45C3-B75C-1001D53F7703}"/>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 name="Rectángulo 5">
            <a:extLst>
              <a:ext uri="{FF2B5EF4-FFF2-40B4-BE49-F238E27FC236}">
                <a16:creationId xmlns:a16="http://schemas.microsoft.com/office/drawing/2014/main" id="{CDADED89-F50F-41B7-B2C7-4784CC92D9CC}"/>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 name="Rectángulo 6">
            <a:extLst>
              <a:ext uri="{FF2B5EF4-FFF2-40B4-BE49-F238E27FC236}">
                <a16:creationId xmlns:a16="http://schemas.microsoft.com/office/drawing/2014/main" id="{868B3E45-4BD4-4FBB-9688-D444A298DB7D}"/>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 name="Rectángulo 7">
            <a:extLst>
              <a:ext uri="{FF2B5EF4-FFF2-40B4-BE49-F238E27FC236}">
                <a16:creationId xmlns:a16="http://schemas.microsoft.com/office/drawing/2014/main" id="{AD42BB5A-F099-444A-9D20-361C49976D7F}"/>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 name="Rectángulo 8">
            <a:extLst>
              <a:ext uri="{FF2B5EF4-FFF2-40B4-BE49-F238E27FC236}">
                <a16:creationId xmlns:a16="http://schemas.microsoft.com/office/drawing/2014/main" id="{C07A0D58-B2C5-436E-BF08-FC91EAC98D2B}"/>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 name="Rectángulo 9">
            <a:extLst>
              <a:ext uri="{FF2B5EF4-FFF2-40B4-BE49-F238E27FC236}">
                <a16:creationId xmlns:a16="http://schemas.microsoft.com/office/drawing/2014/main" id="{50D11FDE-9DEA-49B9-B7CB-14B2442F86D0}"/>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 name="Rectángulo 10">
            <a:extLst>
              <a:ext uri="{FF2B5EF4-FFF2-40B4-BE49-F238E27FC236}">
                <a16:creationId xmlns:a16="http://schemas.microsoft.com/office/drawing/2014/main" id="{D1803D31-7C84-4C44-86E7-B532468B276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 name="Rectángulo 11">
            <a:extLst>
              <a:ext uri="{FF2B5EF4-FFF2-40B4-BE49-F238E27FC236}">
                <a16:creationId xmlns:a16="http://schemas.microsoft.com/office/drawing/2014/main" id="{26575356-88DC-4395-8486-06728FCDA5F2}"/>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238</xdr:row>
      <xdr:rowOff>45719</xdr:rowOff>
    </xdr:from>
    <xdr:to>
      <xdr:col>14</xdr:col>
      <xdr:colOff>965201</xdr:colOff>
      <xdr:row>248</xdr:row>
      <xdr:rowOff>316654</xdr:rowOff>
    </xdr:to>
    <xdr:grpSp>
      <xdr:nvGrpSpPr>
        <xdr:cNvPr id="25" name="Grupo 24">
          <a:extLst>
            <a:ext uri="{FF2B5EF4-FFF2-40B4-BE49-F238E27FC236}">
              <a16:creationId xmlns:a16="http://schemas.microsoft.com/office/drawing/2014/main" id="{D5DE2D19-7213-4C9E-9F5D-4C5042D427B1}"/>
            </a:ext>
          </a:extLst>
        </xdr:cNvPr>
        <xdr:cNvGrpSpPr/>
      </xdr:nvGrpSpPr>
      <xdr:grpSpPr>
        <a:xfrm>
          <a:off x="11861799" y="134906112"/>
          <a:ext cx="587831" cy="4080935"/>
          <a:chOff x="12188370" y="49482586"/>
          <a:chExt cx="587831" cy="4080935"/>
        </a:xfrm>
      </xdr:grpSpPr>
      <xdr:grpSp>
        <xdr:nvGrpSpPr>
          <xdr:cNvPr id="13" name="Grupo 12">
            <a:extLst>
              <a:ext uri="{FF2B5EF4-FFF2-40B4-BE49-F238E27FC236}">
                <a16:creationId xmlns:a16="http://schemas.microsoft.com/office/drawing/2014/main" id="{832153C5-77CC-4E42-A217-3B87F302240E}"/>
              </a:ext>
            </a:extLst>
          </xdr:cNvPr>
          <xdr:cNvGrpSpPr/>
        </xdr:nvGrpSpPr>
        <xdr:grpSpPr>
          <a:xfrm>
            <a:off x="12188370" y="49482586"/>
            <a:ext cx="587829" cy="2950275"/>
            <a:chOff x="12137571" y="46443053"/>
            <a:chExt cx="587829" cy="2950275"/>
          </a:xfrm>
        </xdr:grpSpPr>
        <xdr:sp macro="" textlink="">
          <xdr:nvSpPr>
            <xdr:cNvPr id="14" name="Rectángulo 13">
              <a:extLst>
                <a:ext uri="{FF2B5EF4-FFF2-40B4-BE49-F238E27FC236}">
                  <a16:creationId xmlns:a16="http://schemas.microsoft.com/office/drawing/2014/main" id="{B5748516-2C9E-4B07-8D4C-09CAFE8CA0CC}"/>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 name="Rectángulo 14">
              <a:extLst>
                <a:ext uri="{FF2B5EF4-FFF2-40B4-BE49-F238E27FC236}">
                  <a16:creationId xmlns:a16="http://schemas.microsoft.com/office/drawing/2014/main" id="{42DE20C8-741D-4DBF-959F-3C5ECA1BE0A9}"/>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 name="Rectángulo 15">
              <a:extLst>
                <a:ext uri="{FF2B5EF4-FFF2-40B4-BE49-F238E27FC236}">
                  <a16:creationId xmlns:a16="http://schemas.microsoft.com/office/drawing/2014/main" id="{B76ECB65-28C1-48F2-8225-C3F496DDD088}"/>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 name="Rectángulo 16">
              <a:extLst>
                <a:ext uri="{FF2B5EF4-FFF2-40B4-BE49-F238E27FC236}">
                  <a16:creationId xmlns:a16="http://schemas.microsoft.com/office/drawing/2014/main" id="{147FF53E-34D0-4998-AD75-123A1033F5FD}"/>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 name="Rectángulo 17">
              <a:extLst>
                <a:ext uri="{FF2B5EF4-FFF2-40B4-BE49-F238E27FC236}">
                  <a16:creationId xmlns:a16="http://schemas.microsoft.com/office/drawing/2014/main" id="{6565C426-2F80-4150-8DE5-9807463726A3}"/>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 name="Rectángulo 18">
              <a:extLst>
                <a:ext uri="{FF2B5EF4-FFF2-40B4-BE49-F238E27FC236}">
                  <a16:creationId xmlns:a16="http://schemas.microsoft.com/office/drawing/2014/main" id="{A953CB4F-508F-4748-9600-3311FEEA296E}"/>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 name="Rectángulo 19">
              <a:extLst>
                <a:ext uri="{FF2B5EF4-FFF2-40B4-BE49-F238E27FC236}">
                  <a16:creationId xmlns:a16="http://schemas.microsoft.com/office/drawing/2014/main" id="{935878C5-C15D-4CD4-9C60-82B6504FA2C7}"/>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 name="Rectángulo 20">
              <a:extLst>
                <a:ext uri="{FF2B5EF4-FFF2-40B4-BE49-F238E27FC236}">
                  <a16:creationId xmlns:a16="http://schemas.microsoft.com/office/drawing/2014/main" id="{90EF333F-6ADF-4232-B599-BD1F8B9DD6E5}"/>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22" name="Rectángulo 21">
            <a:extLst>
              <a:ext uri="{FF2B5EF4-FFF2-40B4-BE49-F238E27FC236}">
                <a16:creationId xmlns:a16="http://schemas.microsoft.com/office/drawing/2014/main" id="{621A52B8-F8AC-49FA-9F43-1BE587F63A37}"/>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3" name="Rectángulo 22">
            <a:extLst>
              <a:ext uri="{FF2B5EF4-FFF2-40B4-BE49-F238E27FC236}">
                <a16:creationId xmlns:a16="http://schemas.microsoft.com/office/drawing/2014/main" id="{995155C4-3F88-4894-AB84-113819BBE2A6}"/>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 name="Rectángulo 23">
            <a:extLst>
              <a:ext uri="{FF2B5EF4-FFF2-40B4-BE49-F238E27FC236}">
                <a16:creationId xmlns:a16="http://schemas.microsoft.com/office/drawing/2014/main" id="{DBADE9DC-9F3A-4888-8E1F-1D2495FB40D5}"/>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182</xdr:row>
      <xdr:rowOff>45720</xdr:rowOff>
    </xdr:from>
    <xdr:to>
      <xdr:col>14</xdr:col>
      <xdr:colOff>914400</xdr:colOff>
      <xdr:row>189</xdr:row>
      <xdr:rowOff>337461</xdr:rowOff>
    </xdr:to>
    <xdr:grpSp>
      <xdr:nvGrpSpPr>
        <xdr:cNvPr id="70" name="Grupo 69">
          <a:extLst>
            <a:ext uri="{FF2B5EF4-FFF2-40B4-BE49-F238E27FC236}">
              <a16:creationId xmlns:a16="http://schemas.microsoft.com/office/drawing/2014/main" id="{12F5DAD3-8E75-4800-B0E1-9DD112F4D740}"/>
            </a:ext>
          </a:extLst>
        </xdr:cNvPr>
        <xdr:cNvGrpSpPr/>
      </xdr:nvGrpSpPr>
      <xdr:grpSpPr>
        <a:xfrm>
          <a:off x="11811000" y="106113399"/>
          <a:ext cx="587829" cy="2945133"/>
          <a:chOff x="12137571" y="46443053"/>
          <a:chExt cx="587829" cy="2950275"/>
        </a:xfrm>
      </xdr:grpSpPr>
      <xdr:sp macro="" textlink="">
        <xdr:nvSpPr>
          <xdr:cNvPr id="71" name="Rectángulo 70">
            <a:extLst>
              <a:ext uri="{FF2B5EF4-FFF2-40B4-BE49-F238E27FC236}">
                <a16:creationId xmlns:a16="http://schemas.microsoft.com/office/drawing/2014/main" id="{909D6993-DFF9-4324-890F-77D4E037EB9F}"/>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2" name="Rectángulo 71">
            <a:extLst>
              <a:ext uri="{FF2B5EF4-FFF2-40B4-BE49-F238E27FC236}">
                <a16:creationId xmlns:a16="http://schemas.microsoft.com/office/drawing/2014/main" id="{38AF2192-CB82-428D-9E8B-332B3B64C4A0}"/>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3" name="Rectángulo 72">
            <a:extLst>
              <a:ext uri="{FF2B5EF4-FFF2-40B4-BE49-F238E27FC236}">
                <a16:creationId xmlns:a16="http://schemas.microsoft.com/office/drawing/2014/main" id="{3BB31042-C2AE-4EC4-B9B3-984AFD941CF5}"/>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4" name="Rectángulo 73">
            <a:extLst>
              <a:ext uri="{FF2B5EF4-FFF2-40B4-BE49-F238E27FC236}">
                <a16:creationId xmlns:a16="http://schemas.microsoft.com/office/drawing/2014/main" id="{9FAB71FE-56F5-49BA-A63F-AFA5A861A681}"/>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5" name="Rectángulo 74">
            <a:extLst>
              <a:ext uri="{FF2B5EF4-FFF2-40B4-BE49-F238E27FC236}">
                <a16:creationId xmlns:a16="http://schemas.microsoft.com/office/drawing/2014/main" id="{FFB70E7C-81D5-4C24-8C03-AADB04A41FB6}"/>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6" name="Rectángulo 75">
            <a:extLst>
              <a:ext uri="{FF2B5EF4-FFF2-40B4-BE49-F238E27FC236}">
                <a16:creationId xmlns:a16="http://schemas.microsoft.com/office/drawing/2014/main" id="{2F2FA3C4-BB94-4A3D-A48D-BC0DC14D1D71}"/>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7" name="Rectángulo 76">
            <a:extLst>
              <a:ext uri="{FF2B5EF4-FFF2-40B4-BE49-F238E27FC236}">
                <a16:creationId xmlns:a16="http://schemas.microsoft.com/office/drawing/2014/main" id="{13A2FC20-064F-403F-8D1C-C05CF56D96D9}"/>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8" name="Rectángulo 77">
            <a:extLst>
              <a:ext uri="{FF2B5EF4-FFF2-40B4-BE49-F238E27FC236}">
                <a16:creationId xmlns:a16="http://schemas.microsoft.com/office/drawing/2014/main" id="{C5DE7D46-FA24-472C-A31B-745B7B4F1E6A}"/>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190</xdr:row>
      <xdr:rowOff>45719</xdr:rowOff>
    </xdr:from>
    <xdr:to>
      <xdr:col>14</xdr:col>
      <xdr:colOff>965201</xdr:colOff>
      <xdr:row>200</xdr:row>
      <xdr:rowOff>316654</xdr:rowOff>
    </xdr:to>
    <xdr:grpSp>
      <xdr:nvGrpSpPr>
        <xdr:cNvPr id="79" name="Grupo 78">
          <a:extLst>
            <a:ext uri="{FF2B5EF4-FFF2-40B4-BE49-F238E27FC236}">
              <a16:creationId xmlns:a16="http://schemas.microsoft.com/office/drawing/2014/main" id="{A51370DE-FAB0-4184-AFC7-C3A2F362AC89}"/>
            </a:ext>
          </a:extLst>
        </xdr:cNvPr>
        <xdr:cNvGrpSpPr/>
      </xdr:nvGrpSpPr>
      <xdr:grpSpPr>
        <a:xfrm>
          <a:off x="11861799" y="109147790"/>
          <a:ext cx="587831" cy="4080935"/>
          <a:chOff x="12188370" y="49482586"/>
          <a:chExt cx="587831" cy="4080935"/>
        </a:xfrm>
      </xdr:grpSpPr>
      <xdr:grpSp>
        <xdr:nvGrpSpPr>
          <xdr:cNvPr id="80" name="Grupo 79">
            <a:extLst>
              <a:ext uri="{FF2B5EF4-FFF2-40B4-BE49-F238E27FC236}">
                <a16:creationId xmlns:a16="http://schemas.microsoft.com/office/drawing/2014/main" id="{5369A2C6-0664-4590-8873-59E597934209}"/>
              </a:ext>
            </a:extLst>
          </xdr:cNvPr>
          <xdr:cNvGrpSpPr/>
        </xdr:nvGrpSpPr>
        <xdr:grpSpPr>
          <a:xfrm>
            <a:off x="12188370" y="49482586"/>
            <a:ext cx="587829" cy="2950275"/>
            <a:chOff x="12137571" y="46443053"/>
            <a:chExt cx="587829" cy="2950275"/>
          </a:xfrm>
        </xdr:grpSpPr>
        <xdr:sp macro="" textlink="">
          <xdr:nvSpPr>
            <xdr:cNvPr id="84" name="Rectángulo 83">
              <a:extLst>
                <a:ext uri="{FF2B5EF4-FFF2-40B4-BE49-F238E27FC236}">
                  <a16:creationId xmlns:a16="http://schemas.microsoft.com/office/drawing/2014/main" id="{79DCFABA-8E04-40A9-8288-4DDCE5CF67FD}"/>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5" name="Rectángulo 84">
              <a:extLst>
                <a:ext uri="{FF2B5EF4-FFF2-40B4-BE49-F238E27FC236}">
                  <a16:creationId xmlns:a16="http://schemas.microsoft.com/office/drawing/2014/main" id="{09634FDC-E128-46FE-8D21-8DC6A2AFA657}"/>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6" name="Rectángulo 85">
              <a:extLst>
                <a:ext uri="{FF2B5EF4-FFF2-40B4-BE49-F238E27FC236}">
                  <a16:creationId xmlns:a16="http://schemas.microsoft.com/office/drawing/2014/main" id="{49EB3FE5-C7A3-4F7C-9866-0A75970496CD}"/>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7" name="Rectángulo 86">
              <a:extLst>
                <a:ext uri="{FF2B5EF4-FFF2-40B4-BE49-F238E27FC236}">
                  <a16:creationId xmlns:a16="http://schemas.microsoft.com/office/drawing/2014/main" id="{C050C9F4-8387-4B9C-A673-86B1FDDABDEE}"/>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8" name="Rectángulo 87">
              <a:extLst>
                <a:ext uri="{FF2B5EF4-FFF2-40B4-BE49-F238E27FC236}">
                  <a16:creationId xmlns:a16="http://schemas.microsoft.com/office/drawing/2014/main" id="{B437CA8F-A2DD-42B5-891A-32B3B9C657D8}"/>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9" name="Rectángulo 88">
              <a:extLst>
                <a:ext uri="{FF2B5EF4-FFF2-40B4-BE49-F238E27FC236}">
                  <a16:creationId xmlns:a16="http://schemas.microsoft.com/office/drawing/2014/main" id="{28DCCD33-93C0-45C4-A638-87011C27E092}"/>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0" name="Rectángulo 89">
              <a:extLst>
                <a:ext uri="{FF2B5EF4-FFF2-40B4-BE49-F238E27FC236}">
                  <a16:creationId xmlns:a16="http://schemas.microsoft.com/office/drawing/2014/main" id="{AB765E95-7C9C-4308-929D-DAD2BAD172C9}"/>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1" name="Rectángulo 90">
              <a:extLst>
                <a:ext uri="{FF2B5EF4-FFF2-40B4-BE49-F238E27FC236}">
                  <a16:creationId xmlns:a16="http://schemas.microsoft.com/office/drawing/2014/main" id="{D32206CD-07B6-4686-BB89-5DD76F0F9BA9}"/>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81" name="Rectángulo 80">
            <a:extLst>
              <a:ext uri="{FF2B5EF4-FFF2-40B4-BE49-F238E27FC236}">
                <a16:creationId xmlns:a16="http://schemas.microsoft.com/office/drawing/2014/main" id="{F5EF5067-9170-4A25-97BF-2C517B022B58}"/>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2" name="Rectángulo 81">
            <a:extLst>
              <a:ext uri="{FF2B5EF4-FFF2-40B4-BE49-F238E27FC236}">
                <a16:creationId xmlns:a16="http://schemas.microsoft.com/office/drawing/2014/main" id="{C00F58F3-F111-48EF-9362-BCC94A05A9BA}"/>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3" name="Rectángulo 82">
            <a:extLst>
              <a:ext uri="{FF2B5EF4-FFF2-40B4-BE49-F238E27FC236}">
                <a16:creationId xmlns:a16="http://schemas.microsoft.com/office/drawing/2014/main" id="{C6DA48C6-7CD2-4B67-93A0-79AB7A6DF5B3}"/>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80</xdr:row>
      <xdr:rowOff>45720</xdr:rowOff>
    </xdr:from>
    <xdr:to>
      <xdr:col>14</xdr:col>
      <xdr:colOff>914400</xdr:colOff>
      <xdr:row>87</xdr:row>
      <xdr:rowOff>337461</xdr:rowOff>
    </xdr:to>
    <xdr:grpSp>
      <xdr:nvGrpSpPr>
        <xdr:cNvPr id="92" name="Grupo 91">
          <a:extLst>
            <a:ext uri="{FF2B5EF4-FFF2-40B4-BE49-F238E27FC236}">
              <a16:creationId xmlns:a16="http://schemas.microsoft.com/office/drawing/2014/main" id="{403DE5CF-A143-4D39-86D6-3D845C15EF2A}"/>
            </a:ext>
          </a:extLst>
        </xdr:cNvPr>
        <xdr:cNvGrpSpPr/>
      </xdr:nvGrpSpPr>
      <xdr:grpSpPr>
        <a:xfrm>
          <a:off x="11811000" y="42350327"/>
          <a:ext cx="587829" cy="2945134"/>
          <a:chOff x="12137571" y="46443053"/>
          <a:chExt cx="587829" cy="2950275"/>
        </a:xfrm>
      </xdr:grpSpPr>
      <xdr:sp macro="" textlink="">
        <xdr:nvSpPr>
          <xdr:cNvPr id="93" name="Rectángulo 92">
            <a:extLst>
              <a:ext uri="{FF2B5EF4-FFF2-40B4-BE49-F238E27FC236}">
                <a16:creationId xmlns:a16="http://schemas.microsoft.com/office/drawing/2014/main" id="{954C4990-03E1-4C2F-BB6A-41C939BF2F0D}"/>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4" name="Rectángulo 93">
            <a:extLst>
              <a:ext uri="{FF2B5EF4-FFF2-40B4-BE49-F238E27FC236}">
                <a16:creationId xmlns:a16="http://schemas.microsoft.com/office/drawing/2014/main" id="{27B4D671-8D95-496D-99E7-95CDF19BD02C}"/>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5" name="Rectángulo 94">
            <a:extLst>
              <a:ext uri="{FF2B5EF4-FFF2-40B4-BE49-F238E27FC236}">
                <a16:creationId xmlns:a16="http://schemas.microsoft.com/office/drawing/2014/main" id="{AF48AF4A-3BF1-4C87-8F42-7D32B2B21559}"/>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6" name="Rectángulo 95">
            <a:extLst>
              <a:ext uri="{FF2B5EF4-FFF2-40B4-BE49-F238E27FC236}">
                <a16:creationId xmlns:a16="http://schemas.microsoft.com/office/drawing/2014/main" id="{BE6F8A7E-5624-4B0C-AD31-E319D08E4C38}"/>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7" name="Rectángulo 96">
            <a:extLst>
              <a:ext uri="{FF2B5EF4-FFF2-40B4-BE49-F238E27FC236}">
                <a16:creationId xmlns:a16="http://schemas.microsoft.com/office/drawing/2014/main" id="{59AA45A5-8CE9-447F-BC2A-210D73A2297E}"/>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8" name="Rectángulo 97">
            <a:extLst>
              <a:ext uri="{FF2B5EF4-FFF2-40B4-BE49-F238E27FC236}">
                <a16:creationId xmlns:a16="http://schemas.microsoft.com/office/drawing/2014/main" id="{22C9F7BE-0538-4F17-8910-DEDF1CC5BD2B}"/>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9" name="Rectángulo 98">
            <a:extLst>
              <a:ext uri="{FF2B5EF4-FFF2-40B4-BE49-F238E27FC236}">
                <a16:creationId xmlns:a16="http://schemas.microsoft.com/office/drawing/2014/main" id="{D10669EC-B050-4DD8-B70F-413836E77DC7}"/>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0" name="Rectángulo 99">
            <a:extLst>
              <a:ext uri="{FF2B5EF4-FFF2-40B4-BE49-F238E27FC236}">
                <a16:creationId xmlns:a16="http://schemas.microsoft.com/office/drawing/2014/main" id="{A43D3477-A45C-4EC1-95E4-7AC318A8398C}"/>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88</xdr:row>
      <xdr:rowOff>45719</xdr:rowOff>
    </xdr:from>
    <xdr:to>
      <xdr:col>14</xdr:col>
      <xdr:colOff>965201</xdr:colOff>
      <xdr:row>98</xdr:row>
      <xdr:rowOff>316654</xdr:rowOff>
    </xdr:to>
    <xdr:grpSp>
      <xdr:nvGrpSpPr>
        <xdr:cNvPr id="101" name="Grupo 100">
          <a:extLst>
            <a:ext uri="{FF2B5EF4-FFF2-40B4-BE49-F238E27FC236}">
              <a16:creationId xmlns:a16="http://schemas.microsoft.com/office/drawing/2014/main" id="{B49E08EA-08EE-4AC8-B10F-6BFAA9D24335}"/>
            </a:ext>
          </a:extLst>
        </xdr:cNvPr>
        <xdr:cNvGrpSpPr/>
      </xdr:nvGrpSpPr>
      <xdr:grpSpPr>
        <a:xfrm>
          <a:off x="11861799" y="45384719"/>
          <a:ext cx="587831" cy="4189792"/>
          <a:chOff x="12188370" y="49482586"/>
          <a:chExt cx="587831" cy="4080935"/>
        </a:xfrm>
      </xdr:grpSpPr>
      <xdr:grpSp>
        <xdr:nvGrpSpPr>
          <xdr:cNvPr id="102" name="Grupo 101">
            <a:extLst>
              <a:ext uri="{FF2B5EF4-FFF2-40B4-BE49-F238E27FC236}">
                <a16:creationId xmlns:a16="http://schemas.microsoft.com/office/drawing/2014/main" id="{DE316BB1-F691-4BB5-B0B8-EB481520BFE6}"/>
              </a:ext>
            </a:extLst>
          </xdr:cNvPr>
          <xdr:cNvGrpSpPr/>
        </xdr:nvGrpSpPr>
        <xdr:grpSpPr>
          <a:xfrm>
            <a:off x="12188370" y="49482586"/>
            <a:ext cx="587829" cy="2950275"/>
            <a:chOff x="12137571" y="46443053"/>
            <a:chExt cx="587829" cy="2950275"/>
          </a:xfrm>
        </xdr:grpSpPr>
        <xdr:sp macro="" textlink="">
          <xdr:nvSpPr>
            <xdr:cNvPr id="106" name="Rectángulo 105">
              <a:extLst>
                <a:ext uri="{FF2B5EF4-FFF2-40B4-BE49-F238E27FC236}">
                  <a16:creationId xmlns:a16="http://schemas.microsoft.com/office/drawing/2014/main" id="{EFBC046B-5C9B-4DEF-95BC-647AAF3A15B0}"/>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7" name="Rectángulo 106">
              <a:extLst>
                <a:ext uri="{FF2B5EF4-FFF2-40B4-BE49-F238E27FC236}">
                  <a16:creationId xmlns:a16="http://schemas.microsoft.com/office/drawing/2014/main" id="{9FE66F91-73A7-4730-B959-9F3E802EF1EA}"/>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8" name="Rectángulo 107">
              <a:extLst>
                <a:ext uri="{FF2B5EF4-FFF2-40B4-BE49-F238E27FC236}">
                  <a16:creationId xmlns:a16="http://schemas.microsoft.com/office/drawing/2014/main" id="{467C05DA-B82D-47A3-A0AE-0BAB7D6DDDB9}"/>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9" name="Rectángulo 108">
              <a:extLst>
                <a:ext uri="{FF2B5EF4-FFF2-40B4-BE49-F238E27FC236}">
                  <a16:creationId xmlns:a16="http://schemas.microsoft.com/office/drawing/2014/main" id="{A1E1AA33-ED36-4B25-9724-8B9BD84F10F3}"/>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0" name="Rectángulo 109">
              <a:extLst>
                <a:ext uri="{FF2B5EF4-FFF2-40B4-BE49-F238E27FC236}">
                  <a16:creationId xmlns:a16="http://schemas.microsoft.com/office/drawing/2014/main" id="{6C579ED1-32AD-45AD-9246-F1583327FB02}"/>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1" name="Rectángulo 110">
              <a:extLst>
                <a:ext uri="{FF2B5EF4-FFF2-40B4-BE49-F238E27FC236}">
                  <a16:creationId xmlns:a16="http://schemas.microsoft.com/office/drawing/2014/main" id="{05743F7E-26CD-4088-A4AE-A3C27E1A86F1}"/>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2" name="Rectángulo 111">
              <a:extLst>
                <a:ext uri="{FF2B5EF4-FFF2-40B4-BE49-F238E27FC236}">
                  <a16:creationId xmlns:a16="http://schemas.microsoft.com/office/drawing/2014/main" id="{25F012B5-DD41-4AAA-A9CF-579E8747755D}"/>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3" name="Rectángulo 112">
              <a:extLst>
                <a:ext uri="{FF2B5EF4-FFF2-40B4-BE49-F238E27FC236}">
                  <a16:creationId xmlns:a16="http://schemas.microsoft.com/office/drawing/2014/main" id="{1F14D113-7289-4E6F-8E8F-C021F45A110C}"/>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103" name="Rectángulo 102">
            <a:extLst>
              <a:ext uri="{FF2B5EF4-FFF2-40B4-BE49-F238E27FC236}">
                <a16:creationId xmlns:a16="http://schemas.microsoft.com/office/drawing/2014/main" id="{4AD50919-F695-4EA6-A9CC-2FCD04ED12DA}"/>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4" name="Rectángulo 103">
            <a:extLst>
              <a:ext uri="{FF2B5EF4-FFF2-40B4-BE49-F238E27FC236}">
                <a16:creationId xmlns:a16="http://schemas.microsoft.com/office/drawing/2014/main" id="{6B56586A-4287-4C21-BF74-76C77770087E}"/>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5" name="Rectángulo 104">
            <a:extLst>
              <a:ext uri="{FF2B5EF4-FFF2-40B4-BE49-F238E27FC236}">
                <a16:creationId xmlns:a16="http://schemas.microsoft.com/office/drawing/2014/main" id="{354EDC88-FD57-427C-B79A-86AB057F24A4}"/>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131</xdr:row>
      <xdr:rowOff>45720</xdr:rowOff>
    </xdr:from>
    <xdr:to>
      <xdr:col>14</xdr:col>
      <xdr:colOff>914400</xdr:colOff>
      <xdr:row>138</xdr:row>
      <xdr:rowOff>337461</xdr:rowOff>
    </xdr:to>
    <xdr:grpSp>
      <xdr:nvGrpSpPr>
        <xdr:cNvPr id="114" name="Grupo 113">
          <a:extLst>
            <a:ext uri="{FF2B5EF4-FFF2-40B4-BE49-F238E27FC236}">
              <a16:creationId xmlns:a16="http://schemas.microsoft.com/office/drawing/2014/main" id="{582E4702-0162-4785-A4D7-E68FDD800E04}"/>
            </a:ext>
          </a:extLst>
        </xdr:cNvPr>
        <xdr:cNvGrpSpPr/>
      </xdr:nvGrpSpPr>
      <xdr:grpSpPr>
        <a:xfrm>
          <a:off x="11811000" y="74544827"/>
          <a:ext cx="587829" cy="2945134"/>
          <a:chOff x="12137571" y="46443053"/>
          <a:chExt cx="587829" cy="2950275"/>
        </a:xfrm>
      </xdr:grpSpPr>
      <xdr:sp macro="" textlink="">
        <xdr:nvSpPr>
          <xdr:cNvPr id="115" name="Rectángulo 114">
            <a:extLst>
              <a:ext uri="{FF2B5EF4-FFF2-40B4-BE49-F238E27FC236}">
                <a16:creationId xmlns:a16="http://schemas.microsoft.com/office/drawing/2014/main" id="{DA1B59D1-E60D-4DAA-ABB1-6E018A33CB3C}"/>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6" name="Rectángulo 115">
            <a:extLst>
              <a:ext uri="{FF2B5EF4-FFF2-40B4-BE49-F238E27FC236}">
                <a16:creationId xmlns:a16="http://schemas.microsoft.com/office/drawing/2014/main" id="{AA08149B-795D-4997-8CF8-7D1BBC1AA35C}"/>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7" name="Rectángulo 116">
            <a:extLst>
              <a:ext uri="{FF2B5EF4-FFF2-40B4-BE49-F238E27FC236}">
                <a16:creationId xmlns:a16="http://schemas.microsoft.com/office/drawing/2014/main" id="{71BB5DD4-E243-453F-9D8D-1E8260889EE2}"/>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8" name="Rectángulo 117">
            <a:extLst>
              <a:ext uri="{FF2B5EF4-FFF2-40B4-BE49-F238E27FC236}">
                <a16:creationId xmlns:a16="http://schemas.microsoft.com/office/drawing/2014/main" id="{CE971C33-BFC1-4C29-8087-B063DD3199E3}"/>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9" name="Rectángulo 118">
            <a:extLst>
              <a:ext uri="{FF2B5EF4-FFF2-40B4-BE49-F238E27FC236}">
                <a16:creationId xmlns:a16="http://schemas.microsoft.com/office/drawing/2014/main" id="{DA19182E-5650-4548-9ECB-9397441E9388}"/>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0" name="Rectángulo 119">
            <a:extLst>
              <a:ext uri="{FF2B5EF4-FFF2-40B4-BE49-F238E27FC236}">
                <a16:creationId xmlns:a16="http://schemas.microsoft.com/office/drawing/2014/main" id="{2D41EB13-13A4-4373-9802-58EB75881C09}"/>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1" name="Rectángulo 120">
            <a:extLst>
              <a:ext uri="{FF2B5EF4-FFF2-40B4-BE49-F238E27FC236}">
                <a16:creationId xmlns:a16="http://schemas.microsoft.com/office/drawing/2014/main" id="{6EDD70FA-CDE7-4FDD-BE74-49F4C5209F13}"/>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2" name="Rectángulo 121">
            <a:extLst>
              <a:ext uri="{FF2B5EF4-FFF2-40B4-BE49-F238E27FC236}">
                <a16:creationId xmlns:a16="http://schemas.microsoft.com/office/drawing/2014/main" id="{747D1CDA-36B1-4F21-93E6-A50B381A8207}"/>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139</xdr:row>
      <xdr:rowOff>45719</xdr:rowOff>
    </xdr:from>
    <xdr:to>
      <xdr:col>14</xdr:col>
      <xdr:colOff>965201</xdr:colOff>
      <xdr:row>149</xdr:row>
      <xdr:rowOff>316654</xdr:rowOff>
    </xdr:to>
    <xdr:grpSp>
      <xdr:nvGrpSpPr>
        <xdr:cNvPr id="123" name="Grupo 122">
          <a:extLst>
            <a:ext uri="{FF2B5EF4-FFF2-40B4-BE49-F238E27FC236}">
              <a16:creationId xmlns:a16="http://schemas.microsoft.com/office/drawing/2014/main" id="{5BC33DE0-6BCB-4BD0-B2A5-F4005EF3A87C}"/>
            </a:ext>
          </a:extLst>
        </xdr:cNvPr>
        <xdr:cNvGrpSpPr/>
      </xdr:nvGrpSpPr>
      <xdr:grpSpPr>
        <a:xfrm>
          <a:off x="11861799" y="77579219"/>
          <a:ext cx="587831" cy="4271435"/>
          <a:chOff x="12188370" y="49482586"/>
          <a:chExt cx="587831" cy="4080935"/>
        </a:xfrm>
      </xdr:grpSpPr>
      <xdr:grpSp>
        <xdr:nvGrpSpPr>
          <xdr:cNvPr id="124" name="Grupo 123">
            <a:extLst>
              <a:ext uri="{FF2B5EF4-FFF2-40B4-BE49-F238E27FC236}">
                <a16:creationId xmlns:a16="http://schemas.microsoft.com/office/drawing/2014/main" id="{1825390D-3A73-4DD3-B3A8-57CF957E7318}"/>
              </a:ext>
            </a:extLst>
          </xdr:cNvPr>
          <xdr:cNvGrpSpPr/>
        </xdr:nvGrpSpPr>
        <xdr:grpSpPr>
          <a:xfrm>
            <a:off x="12188370" y="49482586"/>
            <a:ext cx="587829" cy="2950275"/>
            <a:chOff x="12137571" y="46443053"/>
            <a:chExt cx="587829" cy="2950275"/>
          </a:xfrm>
        </xdr:grpSpPr>
        <xdr:sp macro="" textlink="">
          <xdr:nvSpPr>
            <xdr:cNvPr id="128" name="Rectángulo 127">
              <a:extLst>
                <a:ext uri="{FF2B5EF4-FFF2-40B4-BE49-F238E27FC236}">
                  <a16:creationId xmlns:a16="http://schemas.microsoft.com/office/drawing/2014/main" id="{432E3A6E-DFC6-43C2-9134-AFC033EC9A5C}"/>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9" name="Rectángulo 128">
              <a:extLst>
                <a:ext uri="{FF2B5EF4-FFF2-40B4-BE49-F238E27FC236}">
                  <a16:creationId xmlns:a16="http://schemas.microsoft.com/office/drawing/2014/main" id="{1C7E7141-C222-41DC-924F-FDF66F46159F}"/>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0" name="Rectángulo 129">
              <a:extLst>
                <a:ext uri="{FF2B5EF4-FFF2-40B4-BE49-F238E27FC236}">
                  <a16:creationId xmlns:a16="http://schemas.microsoft.com/office/drawing/2014/main" id="{CEDBFC85-1C78-4E77-A635-E614D6A5ABD4}"/>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1" name="Rectángulo 130">
              <a:extLst>
                <a:ext uri="{FF2B5EF4-FFF2-40B4-BE49-F238E27FC236}">
                  <a16:creationId xmlns:a16="http://schemas.microsoft.com/office/drawing/2014/main" id="{A5C26016-5C9D-4ED4-AC66-0CA4B219F07A}"/>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2" name="Rectángulo 131">
              <a:extLst>
                <a:ext uri="{FF2B5EF4-FFF2-40B4-BE49-F238E27FC236}">
                  <a16:creationId xmlns:a16="http://schemas.microsoft.com/office/drawing/2014/main" id="{1B7B388E-325F-4B7D-BCF3-BA07C8BFE4D5}"/>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3" name="Rectángulo 132">
              <a:extLst>
                <a:ext uri="{FF2B5EF4-FFF2-40B4-BE49-F238E27FC236}">
                  <a16:creationId xmlns:a16="http://schemas.microsoft.com/office/drawing/2014/main" id="{7835412E-FBD6-45FE-92CB-D5BECD599151}"/>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4" name="Rectángulo 133">
              <a:extLst>
                <a:ext uri="{FF2B5EF4-FFF2-40B4-BE49-F238E27FC236}">
                  <a16:creationId xmlns:a16="http://schemas.microsoft.com/office/drawing/2014/main" id="{82A2C6A6-077B-48CF-B29C-ACC1CAE86CD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5" name="Rectángulo 134">
              <a:extLst>
                <a:ext uri="{FF2B5EF4-FFF2-40B4-BE49-F238E27FC236}">
                  <a16:creationId xmlns:a16="http://schemas.microsoft.com/office/drawing/2014/main" id="{DFE24062-1F1B-4245-B9E9-890A93EAB74A}"/>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125" name="Rectángulo 124">
            <a:extLst>
              <a:ext uri="{FF2B5EF4-FFF2-40B4-BE49-F238E27FC236}">
                <a16:creationId xmlns:a16="http://schemas.microsoft.com/office/drawing/2014/main" id="{C87C9592-DEA8-4AC0-9B45-7513B5168A84}"/>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6" name="Rectángulo 125">
            <a:extLst>
              <a:ext uri="{FF2B5EF4-FFF2-40B4-BE49-F238E27FC236}">
                <a16:creationId xmlns:a16="http://schemas.microsoft.com/office/drawing/2014/main" id="{0D1C5F2E-B975-41C2-A7A5-6579135DFEC8}"/>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7" name="Rectángulo 126">
            <a:extLst>
              <a:ext uri="{FF2B5EF4-FFF2-40B4-BE49-F238E27FC236}">
                <a16:creationId xmlns:a16="http://schemas.microsoft.com/office/drawing/2014/main" id="{E065E0CA-07FC-4436-9237-B62430E727AB}"/>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80</xdr:row>
      <xdr:rowOff>45720</xdr:rowOff>
    </xdr:from>
    <xdr:to>
      <xdr:col>14</xdr:col>
      <xdr:colOff>914400</xdr:colOff>
      <xdr:row>87</xdr:row>
      <xdr:rowOff>337461</xdr:rowOff>
    </xdr:to>
    <xdr:grpSp>
      <xdr:nvGrpSpPr>
        <xdr:cNvPr id="167" name="Grupo 166">
          <a:extLst>
            <a:ext uri="{FF2B5EF4-FFF2-40B4-BE49-F238E27FC236}">
              <a16:creationId xmlns:a16="http://schemas.microsoft.com/office/drawing/2014/main" id="{3EBFE994-2361-4E59-B7D1-8BB8F0D6968D}"/>
            </a:ext>
          </a:extLst>
        </xdr:cNvPr>
        <xdr:cNvGrpSpPr/>
      </xdr:nvGrpSpPr>
      <xdr:grpSpPr>
        <a:xfrm>
          <a:off x="11811000" y="42350327"/>
          <a:ext cx="587829" cy="2945134"/>
          <a:chOff x="12137571" y="46443053"/>
          <a:chExt cx="587829" cy="2950275"/>
        </a:xfrm>
      </xdr:grpSpPr>
      <xdr:sp macro="" textlink="">
        <xdr:nvSpPr>
          <xdr:cNvPr id="168" name="Rectángulo 167">
            <a:extLst>
              <a:ext uri="{FF2B5EF4-FFF2-40B4-BE49-F238E27FC236}">
                <a16:creationId xmlns:a16="http://schemas.microsoft.com/office/drawing/2014/main" id="{6E8275A9-A23E-48A1-B707-17C9C6745442}"/>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9" name="Rectángulo 168">
            <a:extLst>
              <a:ext uri="{FF2B5EF4-FFF2-40B4-BE49-F238E27FC236}">
                <a16:creationId xmlns:a16="http://schemas.microsoft.com/office/drawing/2014/main" id="{E9A059E2-D2F5-46CA-A544-B118FD845F2C}"/>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0" name="Rectángulo 169">
            <a:extLst>
              <a:ext uri="{FF2B5EF4-FFF2-40B4-BE49-F238E27FC236}">
                <a16:creationId xmlns:a16="http://schemas.microsoft.com/office/drawing/2014/main" id="{E25D5ABF-33CE-441D-A5AD-991F443055A0}"/>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1" name="Rectángulo 170">
            <a:extLst>
              <a:ext uri="{FF2B5EF4-FFF2-40B4-BE49-F238E27FC236}">
                <a16:creationId xmlns:a16="http://schemas.microsoft.com/office/drawing/2014/main" id="{C6B1EE3B-9D6B-4DBC-AB2B-C89CE58A2810}"/>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2" name="Rectángulo 171">
            <a:extLst>
              <a:ext uri="{FF2B5EF4-FFF2-40B4-BE49-F238E27FC236}">
                <a16:creationId xmlns:a16="http://schemas.microsoft.com/office/drawing/2014/main" id="{C4C6D027-0C3E-4A8F-B09E-12562AD4B698}"/>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3" name="Rectángulo 172">
            <a:extLst>
              <a:ext uri="{FF2B5EF4-FFF2-40B4-BE49-F238E27FC236}">
                <a16:creationId xmlns:a16="http://schemas.microsoft.com/office/drawing/2014/main" id="{A389CD2D-F73D-4268-9CB5-B8312B2E4B88}"/>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4" name="Rectángulo 173">
            <a:extLst>
              <a:ext uri="{FF2B5EF4-FFF2-40B4-BE49-F238E27FC236}">
                <a16:creationId xmlns:a16="http://schemas.microsoft.com/office/drawing/2014/main" id="{C2390160-E620-4D7C-AF1F-7B429CC2BAE5}"/>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5" name="Rectángulo 174">
            <a:extLst>
              <a:ext uri="{FF2B5EF4-FFF2-40B4-BE49-F238E27FC236}">
                <a16:creationId xmlns:a16="http://schemas.microsoft.com/office/drawing/2014/main" id="{7EEBF851-C502-48E2-A274-0C096A189F17}"/>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88</xdr:row>
      <xdr:rowOff>45719</xdr:rowOff>
    </xdr:from>
    <xdr:to>
      <xdr:col>14</xdr:col>
      <xdr:colOff>965201</xdr:colOff>
      <xdr:row>98</xdr:row>
      <xdr:rowOff>316654</xdr:rowOff>
    </xdr:to>
    <xdr:grpSp>
      <xdr:nvGrpSpPr>
        <xdr:cNvPr id="176" name="Grupo 175">
          <a:extLst>
            <a:ext uri="{FF2B5EF4-FFF2-40B4-BE49-F238E27FC236}">
              <a16:creationId xmlns:a16="http://schemas.microsoft.com/office/drawing/2014/main" id="{6117A788-36B6-45FB-B3B2-F81651E310DF}"/>
            </a:ext>
          </a:extLst>
        </xdr:cNvPr>
        <xdr:cNvGrpSpPr/>
      </xdr:nvGrpSpPr>
      <xdr:grpSpPr>
        <a:xfrm>
          <a:off x="11861799" y="45384719"/>
          <a:ext cx="587831" cy="4189792"/>
          <a:chOff x="12188370" y="49482586"/>
          <a:chExt cx="587831" cy="4080935"/>
        </a:xfrm>
      </xdr:grpSpPr>
      <xdr:grpSp>
        <xdr:nvGrpSpPr>
          <xdr:cNvPr id="177" name="Grupo 176">
            <a:extLst>
              <a:ext uri="{FF2B5EF4-FFF2-40B4-BE49-F238E27FC236}">
                <a16:creationId xmlns:a16="http://schemas.microsoft.com/office/drawing/2014/main" id="{0A4AE04A-FC47-4B97-9FCF-58BD32392291}"/>
              </a:ext>
            </a:extLst>
          </xdr:cNvPr>
          <xdr:cNvGrpSpPr/>
        </xdr:nvGrpSpPr>
        <xdr:grpSpPr>
          <a:xfrm>
            <a:off x="12188370" y="49482586"/>
            <a:ext cx="587829" cy="2950275"/>
            <a:chOff x="12137571" y="46443053"/>
            <a:chExt cx="587829" cy="2950275"/>
          </a:xfrm>
        </xdr:grpSpPr>
        <xdr:sp macro="" textlink="">
          <xdr:nvSpPr>
            <xdr:cNvPr id="181" name="Rectángulo 180">
              <a:extLst>
                <a:ext uri="{FF2B5EF4-FFF2-40B4-BE49-F238E27FC236}">
                  <a16:creationId xmlns:a16="http://schemas.microsoft.com/office/drawing/2014/main" id="{60990B1C-C991-48E9-B03F-A977AA0517B4}"/>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2" name="Rectángulo 181">
              <a:extLst>
                <a:ext uri="{FF2B5EF4-FFF2-40B4-BE49-F238E27FC236}">
                  <a16:creationId xmlns:a16="http://schemas.microsoft.com/office/drawing/2014/main" id="{1387EC3F-3391-437D-B70C-9A77A4CD2251}"/>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3" name="Rectángulo 182">
              <a:extLst>
                <a:ext uri="{FF2B5EF4-FFF2-40B4-BE49-F238E27FC236}">
                  <a16:creationId xmlns:a16="http://schemas.microsoft.com/office/drawing/2014/main" id="{540AA140-78B9-48CB-85E6-5C7DEF340EAE}"/>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4" name="Rectángulo 183">
              <a:extLst>
                <a:ext uri="{FF2B5EF4-FFF2-40B4-BE49-F238E27FC236}">
                  <a16:creationId xmlns:a16="http://schemas.microsoft.com/office/drawing/2014/main" id="{A3497A36-07C4-4597-99E1-C2E90FA8266F}"/>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5" name="Rectángulo 184">
              <a:extLst>
                <a:ext uri="{FF2B5EF4-FFF2-40B4-BE49-F238E27FC236}">
                  <a16:creationId xmlns:a16="http://schemas.microsoft.com/office/drawing/2014/main" id="{2D6A1A1C-0DB7-4553-9C4C-1A9A44139644}"/>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6" name="Rectángulo 185">
              <a:extLst>
                <a:ext uri="{FF2B5EF4-FFF2-40B4-BE49-F238E27FC236}">
                  <a16:creationId xmlns:a16="http://schemas.microsoft.com/office/drawing/2014/main" id="{40F256D6-B39D-4D69-BEA2-87F4A32FB075}"/>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7" name="Rectángulo 186">
              <a:extLst>
                <a:ext uri="{FF2B5EF4-FFF2-40B4-BE49-F238E27FC236}">
                  <a16:creationId xmlns:a16="http://schemas.microsoft.com/office/drawing/2014/main" id="{C10CF3EB-E182-4E33-99E9-A083AC9D1AEF}"/>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8" name="Rectángulo 187">
              <a:extLst>
                <a:ext uri="{FF2B5EF4-FFF2-40B4-BE49-F238E27FC236}">
                  <a16:creationId xmlns:a16="http://schemas.microsoft.com/office/drawing/2014/main" id="{BD2E6C85-56BE-46A9-AE6A-0FDF175862B1}"/>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178" name="Rectángulo 177">
            <a:extLst>
              <a:ext uri="{FF2B5EF4-FFF2-40B4-BE49-F238E27FC236}">
                <a16:creationId xmlns:a16="http://schemas.microsoft.com/office/drawing/2014/main" id="{0DD5E36E-884E-4915-8601-D0DBAD1C5D8E}"/>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9" name="Rectángulo 178">
            <a:extLst>
              <a:ext uri="{FF2B5EF4-FFF2-40B4-BE49-F238E27FC236}">
                <a16:creationId xmlns:a16="http://schemas.microsoft.com/office/drawing/2014/main" id="{AE40826B-1A5D-4A6D-8B20-8B5D89C29A5D}"/>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0" name="Rectángulo 179">
            <a:extLst>
              <a:ext uri="{FF2B5EF4-FFF2-40B4-BE49-F238E27FC236}">
                <a16:creationId xmlns:a16="http://schemas.microsoft.com/office/drawing/2014/main" id="{63350769-69AD-4042-9164-F7E807B3302C}"/>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80</xdr:row>
      <xdr:rowOff>45720</xdr:rowOff>
    </xdr:from>
    <xdr:to>
      <xdr:col>14</xdr:col>
      <xdr:colOff>914400</xdr:colOff>
      <xdr:row>87</xdr:row>
      <xdr:rowOff>337461</xdr:rowOff>
    </xdr:to>
    <xdr:grpSp>
      <xdr:nvGrpSpPr>
        <xdr:cNvPr id="189" name="Grupo 188">
          <a:extLst>
            <a:ext uri="{FF2B5EF4-FFF2-40B4-BE49-F238E27FC236}">
              <a16:creationId xmlns:a16="http://schemas.microsoft.com/office/drawing/2014/main" id="{E3105AD4-EBE2-4BE0-A9ED-2FEB5245D5E0}"/>
            </a:ext>
          </a:extLst>
        </xdr:cNvPr>
        <xdr:cNvGrpSpPr/>
      </xdr:nvGrpSpPr>
      <xdr:grpSpPr>
        <a:xfrm>
          <a:off x="11811000" y="42350327"/>
          <a:ext cx="587829" cy="2945134"/>
          <a:chOff x="12137571" y="46443053"/>
          <a:chExt cx="587829" cy="2950275"/>
        </a:xfrm>
      </xdr:grpSpPr>
      <xdr:sp macro="" textlink="">
        <xdr:nvSpPr>
          <xdr:cNvPr id="190" name="Rectángulo 189">
            <a:extLst>
              <a:ext uri="{FF2B5EF4-FFF2-40B4-BE49-F238E27FC236}">
                <a16:creationId xmlns:a16="http://schemas.microsoft.com/office/drawing/2014/main" id="{C708465A-106D-4B0A-9FAE-F1F47FE156D6}"/>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1" name="Rectángulo 190">
            <a:extLst>
              <a:ext uri="{FF2B5EF4-FFF2-40B4-BE49-F238E27FC236}">
                <a16:creationId xmlns:a16="http://schemas.microsoft.com/office/drawing/2014/main" id="{E0CAEAD4-5540-4F5C-9661-BD8B0BBC00D6}"/>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2" name="Rectángulo 191">
            <a:extLst>
              <a:ext uri="{FF2B5EF4-FFF2-40B4-BE49-F238E27FC236}">
                <a16:creationId xmlns:a16="http://schemas.microsoft.com/office/drawing/2014/main" id="{B391DB92-B2A6-4F27-B097-358FAD75922C}"/>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3" name="Rectángulo 192">
            <a:extLst>
              <a:ext uri="{FF2B5EF4-FFF2-40B4-BE49-F238E27FC236}">
                <a16:creationId xmlns:a16="http://schemas.microsoft.com/office/drawing/2014/main" id="{66608AC1-7DC9-4EA4-A7E3-FE6F17113594}"/>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4" name="Rectángulo 193">
            <a:extLst>
              <a:ext uri="{FF2B5EF4-FFF2-40B4-BE49-F238E27FC236}">
                <a16:creationId xmlns:a16="http://schemas.microsoft.com/office/drawing/2014/main" id="{48807D18-BF15-451E-A290-BF919B9F6A90}"/>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5" name="Rectángulo 194">
            <a:extLst>
              <a:ext uri="{FF2B5EF4-FFF2-40B4-BE49-F238E27FC236}">
                <a16:creationId xmlns:a16="http://schemas.microsoft.com/office/drawing/2014/main" id="{202FEEC7-6A95-4BC2-A710-CE0B673EE87C}"/>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6" name="Rectángulo 195">
            <a:extLst>
              <a:ext uri="{FF2B5EF4-FFF2-40B4-BE49-F238E27FC236}">
                <a16:creationId xmlns:a16="http://schemas.microsoft.com/office/drawing/2014/main" id="{7CBBD5E0-E40D-4FD5-91BE-67925C12BFCF}"/>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7" name="Rectángulo 196">
            <a:extLst>
              <a:ext uri="{FF2B5EF4-FFF2-40B4-BE49-F238E27FC236}">
                <a16:creationId xmlns:a16="http://schemas.microsoft.com/office/drawing/2014/main" id="{1B3D3B86-48D3-4DC6-A5C4-B8EF00EBD3E4}"/>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131</xdr:row>
      <xdr:rowOff>45720</xdr:rowOff>
    </xdr:from>
    <xdr:to>
      <xdr:col>14</xdr:col>
      <xdr:colOff>914400</xdr:colOff>
      <xdr:row>138</xdr:row>
      <xdr:rowOff>337461</xdr:rowOff>
    </xdr:to>
    <xdr:grpSp>
      <xdr:nvGrpSpPr>
        <xdr:cNvPr id="251" name="Grupo 250">
          <a:extLst>
            <a:ext uri="{FF2B5EF4-FFF2-40B4-BE49-F238E27FC236}">
              <a16:creationId xmlns:a16="http://schemas.microsoft.com/office/drawing/2014/main" id="{D63BF7B3-CAEF-4D1A-A1BD-60DFF1F484BE}"/>
            </a:ext>
          </a:extLst>
        </xdr:cNvPr>
        <xdr:cNvGrpSpPr/>
      </xdr:nvGrpSpPr>
      <xdr:grpSpPr>
        <a:xfrm>
          <a:off x="11811000" y="74544827"/>
          <a:ext cx="587829" cy="2945134"/>
          <a:chOff x="12137571" y="46443053"/>
          <a:chExt cx="587829" cy="2950275"/>
        </a:xfrm>
      </xdr:grpSpPr>
      <xdr:sp macro="" textlink="">
        <xdr:nvSpPr>
          <xdr:cNvPr id="252" name="Rectángulo 251">
            <a:extLst>
              <a:ext uri="{FF2B5EF4-FFF2-40B4-BE49-F238E27FC236}">
                <a16:creationId xmlns:a16="http://schemas.microsoft.com/office/drawing/2014/main" id="{3B7B0D6E-E71B-4696-9C13-02C2CEE3D923}"/>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53" name="Rectángulo 252">
            <a:extLst>
              <a:ext uri="{FF2B5EF4-FFF2-40B4-BE49-F238E27FC236}">
                <a16:creationId xmlns:a16="http://schemas.microsoft.com/office/drawing/2014/main" id="{04797CD1-DF70-4E8B-91DA-0F0F53EC129E}"/>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54" name="Rectángulo 253">
            <a:extLst>
              <a:ext uri="{FF2B5EF4-FFF2-40B4-BE49-F238E27FC236}">
                <a16:creationId xmlns:a16="http://schemas.microsoft.com/office/drawing/2014/main" id="{76C9782C-EEAA-4AA1-8EF1-54198F2E0F72}"/>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55" name="Rectángulo 254">
            <a:extLst>
              <a:ext uri="{FF2B5EF4-FFF2-40B4-BE49-F238E27FC236}">
                <a16:creationId xmlns:a16="http://schemas.microsoft.com/office/drawing/2014/main" id="{2628470F-17ED-4A82-ACCB-8BFA7B161E6A}"/>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56" name="Rectángulo 255">
            <a:extLst>
              <a:ext uri="{FF2B5EF4-FFF2-40B4-BE49-F238E27FC236}">
                <a16:creationId xmlns:a16="http://schemas.microsoft.com/office/drawing/2014/main" id="{1082419D-487E-4748-98B7-366EC035DE90}"/>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57" name="Rectángulo 256">
            <a:extLst>
              <a:ext uri="{FF2B5EF4-FFF2-40B4-BE49-F238E27FC236}">
                <a16:creationId xmlns:a16="http://schemas.microsoft.com/office/drawing/2014/main" id="{8C6F449D-9454-4979-ADE9-C63C22492347}"/>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58" name="Rectángulo 257">
            <a:extLst>
              <a:ext uri="{FF2B5EF4-FFF2-40B4-BE49-F238E27FC236}">
                <a16:creationId xmlns:a16="http://schemas.microsoft.com/office/drawing/2014/main" id="{189DC043-4427-4EE8-B32C-BB1D07FD6629}"/>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59" name="Rectángulo 258">
            <a:extLst>
              <a:ext uri="{FF2B5EF4-FFF2-40B4-BE49-F238E27FC236}">
                <a16:creationId xmlns:a16="http://schemas.microsoft.com/office/drawing/2014/main" id="{3280B17A-2B9F-41E7-99EC-4709F472B5A5}"/>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139</xdr:row>
      <xdr:rowOff>45719</xdr:rowOff>
    </xdr:from>
    <xdr:to>
      <xdr:col>14</xdr:col>
      <xdr:colOff>965201</xdr:colOff>
      <xdr:row>149</xdr:row>
      <xdr:rowOff>316654</xdr:rowOff>
    </xdr:to>
    <xdr:grpSp>
      <xdr:nvGrpSpPr>
        <xdr:cNvPr id="260" name="Grupo 259">
          <a:extLst>
            <a:ext uri="{FF2B5EF4-FFF2-40B4-BE49-F238E27FC236}">
              <a16:creationId xmlns:a16="http://schemas.microsoft.com/office/drawing/2014/main" id="{4E6BA2AF-68CA-42DD-95C1-CC6464BAD396}"/>
            </a:ext>
          </a:extLst>
        </xdr:cNvPr>
        <xdr:cNvGrpSpPr/>
      </xdr:nvGrpSpPr>
      <xdr:grpSpPr>
        <a:xfrm>
          <a:off x="11861799" y="77579219"/>
          <a:ext cx="587831" cy="4271435"/>
          <a:chOff x="12188370" y="49482586"/>
          <a:chExt cx="587831" cy="4080935"/>
        </a:xfrm>
      </xdr:grpSpPr>
      <xdr:grpSp>
        <xdr:nvGrpSpPr>
          <xdr:cNvPr id="261" name="Grupo 260">
            <a:extLst>
              <a:ext uri="{FF2B5EF4-FFF2-40B4-BE49-F238E27FC236}">
                <a16:creationId xmlns:a16="http://schemas.microsoft.com/office/drawing/2014/main" id="{A16FD732-768F-48CB-980E-705BCAC90856}"/>
              </a:ext>
            </a:extLst>
          </xdr:cNvPr>
          <xdr:cNvGrpSpPr/>
        </xdr:nvGrpSpPr>
        <xdr:grpSpPr>
          <a:xfrm>
            <a:off x="12188370" y="49482586"/>
            <a:ext cx="587829" cy="2950275"/>
            <a:chOff x="12137571" y="46443053"/>
            <a:chExt cx="587829" cy="2950275"/>
          </a:xfrm>
        </xdr:grpSpPr>
        <xdr:sp macro="" textlink="">
          <xdr:nvSpPr>
            <xdr:cNvPr id="265" name="Rectángulo 264">
              <a:extLst>
                <a:ext uri="{FF2B5EF4-FFF2-40B4-BE49-F238E27FC236}">
                  <a16:creationId xmlns:a16="http://schemas.microsoft.com/office/drawing/2014/main" id="{01D841BE-F453-4E4A-889E-1F25A924B0C2}"/>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66" name="Rectángulo 265">
              <a:extLst>
                <a:ext uri="{FF2B5EF4-FFF2-40B4-BE49-F238E27FC236}">
                  <a16:creationId xmlns:a16="http://schemas.microsoft.com/office/drawing/2014/main" id="{73C9B226-7614-4F24-ABB8-C0F2C17C545B}"/>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67" name="Rectángulo 266">
              <a:extLst>
                <a:ext uri="{FF2B5EF4-FFF2-40B4-BE49-F238E27FC236}">
                  <a16:creationId xmlns:a16="http://schemas.microsoft.com/office/drawing/2014/main" id="{7D8EDBA1-C751-46D6-8F66-FC879B605BAA}"/>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68" name="Rectángulo 267">
              <a:extLst>
                <a:ext uri="{FF2B5EF4-FFF2-40B4-BE49-F238E27FC236}">
                  <a16:creationId xmlns:a16="http://schemas.microsoft.com/office/drawing/2014/main" id="{43A38E84-FE0A-4755-8E81-65AF7717E569}"/>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69" name="Rectángulo 268">
              <a:extLst>
                <a:ext uri="{FF2B5EF4-FFF2-40B4-BE49-F238E27FC236}">
                  <a16:creationId xmlns:a16="http://schemas.microsoft.com/office/drawing/2014/main" id="{B9F1A4CD-D08A-42B8-A5EF-73C3D6852D2C}"/>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70" name="Rectángulo 269">
              <a:extLst>
                <a:ext uri="{FF2B5EF4-FFF2-40B4-BE49-F238E27FC236}">
                  <a16:creationId xmlns:a16="http://schemas.microsoft.com/office/drawing/2014/main" id="{04C2718F-B26E-417A-91DC-5798D532B56D}"/>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71" name="Rectángulo 270">
              <a:extLst>
                <a:ext uri="{FF2B5EF4-FFF2-40B4-BE49-F238E27FC236}">
                  <a16:creationId xmlns:a16="http://schemas.microsoft.com/office/drawing/2014/main" id="{5F269049-F354-43CE-B26F-7F868557B887}"/>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72" name="Rectángulo 271">
              <a:extLst>
                <a:ext uri="{FF2B5EF4-FFF2-40B4-BE49-F238E27FC236}">
                  <a16:creationId xmlns:a16="http://schemas.microsoft.com/office/drawing/2014/main" id="{41047059-E5B4-42AB-94A9-18696C8792DE}"/>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262" name="Rectángulo 261">
            <a:extLst>
              <a:ext uri="{FF2B5EF4-FFF2-40B4-BE49-F238E27FC236}">
                <a16:creationId xmlns:a16="http://schemas.microsoft.com/office/drawing/2014/main" id="{A4DF0491-14DE-413A-9C02-1119F3E4A77B}"/>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63" name="Rectángulo 262">
            <a:extLst>
              <a:ext uri="{FF2B5EF4-FFF2-40B4-BE49-F238E27FC236}">
                <a16:creationId xmlns:a16="http://schemas.microsoft.com/office/drawing/2014/main" id="{41399F63-7D8F-46D1-B8B4-F61263642EC4}"/>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64" name="Rectángulo 263">
            <a:extLst>
              <a:ext uri="{FF2B5EF4-FFF2-40B4-BE49-F238E27FC236}">
                <a16:creationId xmlns:a16="http://schemas.microsoft.com/office/drawing/2014/main" id="{968F8738-E9C3-4D61-A502-E8238BB0B05D}"/>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131</xdr:row>
      <xdr:rowOff>45720</xdr:rowOff>
    </xdr:from>
    <xdr:to>
      <xdr:col>14</xdr:col>
      <xdr:colOff>914400</xdr:colOff>
      <xdr:row>138</xdr:row>
      <xdr:rowOff>337461</xdr:rowOff>
    </xdr:to>
    <xdr:grpSp>
      <xdr:nvGrpSpPr>
        <xdr:cNvPr id="273" name="Grupo 272">
          <a:extLst>
            <a:ext uri="{FF2B5EF4-FFF2-40B4-BE49-F238E27FC236}">
              <a16:creationId xmlns:a16="http://schemas.microsoft.com/office/drawing/2014/main" id="{CA5CE4AB-0BAD-4A0F-8C4B-D8E543844D0E}"/>
            </a:ext>
          </a:extLst>
        </xdr:cNvPr>
        <xdr:cNvGrpSpPr/>
      </xdr:nvGrpSpPr>
      <xdr:grpSpPr>
        <a:xfrm>
          <a:off x="11811000" y="74544827"/>
          <a:ext cx="587829" cy="2945134"/>
          <a:chOff x="12137571" y="46443053"/>
          <a:chExt cx="587829" cy="2950275"/>
        </a:xfrm>
      </xdr:grpSpPr>
      <xdr:sp macro="" textlink="">
        <xdr:nvSpPr>
          <xdr:cNvPr id="274" name="Rectángulo 273">
            <a:extLst>
              <a:ext uri="{FF2B5EF4-FFF2-40B4-BE49-F238E27FC236}">
                <a16:creationId xmlns:a16="http://schemas.microsoft.com/office/drawing/2014/main" id="{6EFA6BD5-B6EA-4E94-8C7D-2E39408EB2B8}"/>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75" name="Rectángulo 274">
            <a:extLst>
              <a:ext uri="{FF2B5EF4-FFF2-40B4-BE49-F238E27FC236}">
                <a16:creationId xmlns:a16="http://schemas.microsoft.com/office/drawing/2014/main" id="{E6203A8D-5DC2-4113-8CC9-1C1B7C26BE92}"/>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76" name="Rectángulo 275">
            <a:extLst>
              <a:ext uri="{FF2B5EF4-FFF2-40B4-BE49-F238E27FC236}">
                <a16:creationId xmlns:a16="http://schemas.microsoft.com/office/drawing/2014/main" id="{028AB797-2B72-44CB-9633-B38A02241E36}"/>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77" name="Rectángulo 276">
            <a:extLst>
              <a:ext uri="{FF2B5EF4-FFF2-40B4-BE49-F238E27FC236}">
                <a16:creationId xmlns:a16="http://schemas.microsoft.com/office/drawing/2014/main" id="{8F3950B2-9086-40A7-93C8-3ABE3733F9DF}"/>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78" name="Rectángulo 277">
            <a:extLst>
              <a:ext uri="{FF2B5EF4-FFF2-40B4-BE49-F238E27FC236}">
                <a16:creationId xmlns:a16="http://schemas.microsoft.com/office/drawing/2014/main" id="{201F425C-C14A-4C01-A4AB-11927B3D8FCA}"/>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79" name="Rectángulo 278">
            <a:extLst>
              <a:ext uri="{FF2B5EF4-FFF2-40B4-BE49-F238E27FC236}">
                <a16:creationId xmlns:a16="http://schemas.microsoft.com/office/drawing/2014/main" id="{FD239CEB-D4A6-4404-B6DF-EB08E01E45F9}"/>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80" name="Rectángulo 279">
            <a:extLst>
              <a:ext uri="{FF2B5EF4-FFF2-40B4-BE49-F238E27FC236}">
                <a16:creationId xmlns:a16="http://schemas.microsoft.com/office/drawing/2014/main" id="{CAD28963-A9F7-4D4F-935B-DB189B0812E9}"/>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81" name="Rectángulo 280">
            <a:extLst>
              <a:ext uri="{FF2B5EF4-FFF2-40B4-BE49-F238E27FC236}">
                <a16:creationId xmlns:a16="http://schemas.microsoft.com/office/drawing/2014/main" id="{9DFF7FF1-A3D4-43B4-9C05-7B2B36264865}"/>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139</xdr:row>
      <xdr:rowOff>45719</xdr:rowOff>
    </xdr:from>
    <xdr:to>
      <xdr:col>14</xdr:col>
      <xdr:colOff>965201</xdr:colOff>
      <xdr:row>149</xdr:row>
      <xdr:rowOff>316654</xdr:rowOff>
    </xdr:to>
    <xdr:grpSp>
      <xdr:nvGrpSpPr>
        <xdr:cNvPr id="282" name="Grupo 281">
          <a:extLst>
            <a:ext uri="{FF2B5EF4-FFF2-40B4-BE49-F238E27FC236}">
              <a16:creationId xmlns:a16="http://schemas.microsoft.com/office/drawing/2014/main" id="{82F2B6EE-A805-4FEE-A312-2EF4AA18FD06}"/>
            </a:ext>
          </a:extLst>
        </xdr:cNvPr>
        <xdr:cNvGrpSpPr/>
      </xdr:nvGrpSpPr>
      <xdr:grpSpPr>
        <a:xfrm>
          <a:off x="11861799" y="77579219"/>
          <a:ext cx="587831" cy="4271435"/>
          <a:chOff x="12188370" y="49482586"/>
          <a:chExt cx="587831" cy="4080935"/>
        </a:xfrm>
      </xdr:grpSpPr>
      <xdr:grpSp>
        <xdr:nvGrpSpPr>
          <xdr:cNvPr id="283" name="Grupo 282">
            <a:extLst>
              <a:ext uri="{FF2B5EF4-FFF2-40B4-BE49-F238E27FC236}">
                <a16:creationId xmlns:a16="http://schemas.microsoft.com/office/drawing/2014/main" id="{DB0D7BFC-E234-4519-8583-272EC3345080}"/>
              </a:ext>
            </a:extLst>
          </xdr:cNvPr>
          <xdr:cNvGrpSpPr/>
        </xdr:nvGrpSpPr>
        <xdr:grpSpPr>
          <a:xfrm>
            <a:off x="12188370" y="49482586"/>
            <a:ext cx="587829" cy="2950275"/>
            <a:chOff x="12137571" y="46443053"/>
            <a:chExt cx="587829" cy="2950275"/>
          </a:xfrm>
        </xdr:grpSpPr>
        <xdr:sp macro="" textlink="">
          <xdr:nvSpPr>
            <xdr:cNvPr id="287" name="Rectángulo 286">
              <a:extLst>
                <a:ext uri="{FF2B5EF4-FFF2-40B4-BE49-F238E27FC236}">
                  <a16:creationId xmlns:a16="http://schemas.microsoft.com/office/drawing/2014/main" id="{1A7D1EA2-3C0A-4956-861D-D7E407F53887}"/>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88" name="Rectángulo 287">
              <a:extLst>
                <a:ext uri="{FF2B5EF4-FFF2-40B4-BE49-F238E27FC236}">
                  <a16:creationId xmlns:a16="http://schemas.microsoft.com/office/drawing/2014/main" id="{E760F974-D649-4CBE-AAED-E687776A90D0}"/>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89" name="Rectángulo 288">
              <a:extLst>
                <a:ext uri="{FF2B5EF4-FFF2-40B4-BE49-F238E27FC236}">
                  <a16:creationId xmlns:a16="http://schemas.microsoft.com/office/drawing/2014/main" id="{D324C76F-5CB3-442E-9CD7-9785D779B014}"/>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90" name="Rectángulo 289">
              <a:extLst>
                <a:ext uri="{FF2B5EF4-FFF2-40B4-BE49-F238E27FC236}">
                  <a16:creationId xmlns:a16="http://schemas.microsoft.com/office/drawing/2014/main" id="{90A46CA8-42E3-43DA-A303-080DF591BC85}"/>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91" name="Rectángulo 290">
              <a:extLst>
                <a:ext uri="{FF2B5EF4-FFF2-40B4-BE49-F238E27FC236}">
                  <a16:creationId xmlns:a16="http://schemas.microsoft.com/office/drawing/2014/main" id="{703B8DAD-BA10-44D5-B634-D3D5BA619CC7}"/>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92" name="Rectángulo 291">
              <a:extLst>
                <a:ext uri="{FF2B5EF4-FFF2-40B4-BE49-F238E27FC236}">
                  <a16:creationId xmlns:a16="http://schemas.microsoft.com/office/drawing/2014/main" id="{55FA13DA-E762-4366-BD3D-03A10F32BD87}"/>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93" name="Rectángulo 292">
              <a:extLst>
                <a:ext uri="{FF2B5EF4-FFF2-40B4-BE49-F238E27FC236}">
                  <a16:creationId xmlns:a16="http://schemas.microsoft.com/office/drawing/2014/main" id="{AF55E255-42FC-4C48-B6CD-48AF977A2ACA}"/>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94" name="Rectángulo 293">
              <a:extLst>
                <a:ext uri="{FF2B5EF4-FFF2-40B4-BE49-F238E27FC236}">
                  <a16:creationId xmlns:a16="http://schemas.microsoft.com/office/drawing/2014/main" id="{114AE52F-6224-415D-92A3-750B1EAA1016}"/>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284" name="Rectángulo 283">
            <a:extLst>
              <a:ext uri="{FF2B5EF4-FFF2-40B4-BE49-F238E27FC236}">
                <a16:creationId xmlns:a16="http://schemas.microsoft.com/office/drawing/2014/main" id="{6933FFD6-5B4E-4A30-B2E6-16FDD31F474B}"/>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85" name="Rectángulo 284">
            <a:extLst>
              <a:ext uri="{FF2B5EF4-FFF2-40B4-BE49-F238E27FC236}">
                <a16:creationId xmlns:a16="http://schemas.microsoft.com/office/drawing/2014/main" id="{698C2E36-E00F-4F69-8179-F7071336EF9E}"/>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86" name="Rectángulo 285">
            <a:extLst>
              <a:ext uri="{FF2B5EF4-FFF2-40B4-BE49-F238E27FC236}">
                <a16:creationId xmlns:a16="http://schemas.microsoft.com/office/drawing/2014/main" id="{D21422EB-AAC3-4586-9465-96F4363EBAB8}"/>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131</xdr:row>
      <xdr:rowOff>45720</xdr:rowOff>
    </xdr:from>
    <xdr:to>
      <xdr:col>14</xdr:col>
      <xdr:colOff>914400</xdr:colOff>
      <xdr:row>138</xdr:row>
      <xdr:rowOff>337461</xdr:rowOff>
    </xdr:to>
    <xdr:grpSp>
      <xdr:nvGrpSpPr>
        <xdr:cNvPr id="295" name="Grupo 294">
          <a:extLst>
            <a:ext uri="{FF2B5EF4-FFF2-40B4-BE49-F238E27FC236}">
              <a16:creationId xmlns:a16="http://schemas.microsoft.com/office/drawing/2014/main" id="{15B6C389-1F5A-47C3-BBC7-5F9C32F82195}"/>
            </a:ext>
          </a:extLst>
        </xdr:cNvPr>
        <xdr:cNvGrpSpPr/>
      </xdr:nvGrpSpPr>
      <xdr:grpSpPr>
        <a:xfrm>
          <a:off x="11811000" y="74544827"/>
          <a:ext cx="587829" cy="2945134"/>
          <a:chOff x="12137571" y="46443053"/>
          <a:chExt cx="587829" cy="2950275"/>
        </a:xfrm>
      </xdr:grpSpPr>
      <xdr:sp macro="" textlink="">
        <xdr:nvSpPr>
          <xdr:cNvPr id="296" name="Rectángulo 295">
            <a:extLst>
              <a:ext uri="{FF2B5EF4-FFF2-40B4-BE49-F238E27FC236}">
                <a16:creationId xmlns:a16="http://schemas.microsoft.com/office/drawing/2014/main" id="{07F0B774-9C36-431D-89A1-658564D87483}"/>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97" name="Rectángulo 296">
            <a:extLst>
              <a:ext uri="{FF2B5EF4-FFF2-40B4-BE49-F238E27FC236}">
                <a16:creationId xmlns:a16="http://schemas.microsoft.com/office/drawing/2014/main" id="{462C1C36-BEC1-4443-92A8-8C88EC0D2DF2}"/>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98" name="Rectángulo 297">
            <a:extLst>
              <a:ext uri="{FF2B5EF4-FFF2-40B4-BE49-F238E27FC236}">
                <a16:creationId xmlns:a16="http://schemas.microsoft.com/office/drawing/2014/main" id="{6B2A3773-26CB-4F45-9234-C1FCCECE950B}"/>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99" name="Rectángulo 298">
            <a:extLst>
              <a:ext uri="{FF2B5EF4-FFF2-40B4-BE49-F238E27FC236}">
                <a16:creationId xmlns:a16="http://schemas.microsoft.com/office/drawing/2014/main" id="{9E8B2397-DD7A-4B46-A105-31BA0A446D4D}"/>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00" name="Rectángulo 299">
            <a:extLst>
              <a:ext uri="{FF2B5EF4-FFF2-40B4-BE49-F238E27FC236}">
                <a16:creationId xmlns:a16="http://schemas.microsoft.com/office/drawing/2014/main" id="{3A2D6A3D-894E-48B1-B77E-83C268E67F54}"/>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01" name="Rectángulo 300">
            <a:extLst>
              <a:ext uri="{FF2B5EF4-FFF2-40B4-BE49-F238E27FC236}">
                <a16:creationId xmlns:a16="http://schemas.microsoft.com/office/drawing/2014/main" id="{028BCDE6-32F5-4B9D-8882-3CEF55BBD84A}"/>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02" name="Rectángulo 301">
            <a:extLst>
              <a:ext uri="{FF2B5EF4-FFF2-40B4-BE49-F238E27FC236}">
                <a16:creationId xmlns:a16="http://schemas.microsoft.com/office/drawing/2014/main" id="{0A0C4512-6FBB-48D3-9DC5-485152E71826}"/>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03" name="Rectángulo 302">
            <a:extLst>
              <a:ext uri="{FF2B5EF4-FFF2-40B4-BE49-F238E27FC236}">
                <a16:creationId xmlns:a16="http://schemas.microsoft.com/office/drawing/2014/main" id="{92820D4F-1DDC-490F-859B-0978909F1CC4}"/>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182</xdr:row>
      <xdr:rowOff>45720</xdr:rowOff>
    </xdr:from>
    <xdr:to>
      <xdr:col>14</xdr:col>
      <xdr:colOff>914400</xdr:colOff>
      <xdr:row>189</xdr:row>
      <xdr:rowOff>337461</xdr:rowOff>
    </xdr:to>
    <xdr:grpSp>
      <xdr:nvGrpSpPr>
        <xdr:cNvPr id="379" name="Grupo 378">
          <a:extLst>
            <a:ext uri="{FF2B5EF4-FFF2-40B4-BE49-F238E27FC236}">
              <a16:creationId xmlns:a16="http://schemas.microsoft.com/office/drawing/2014/main" id="{9E39C606-BCC8-4FB9-B79F-08F580FA348C}"/>
            </a:ext>
          </a:extLst>
        </xdr:cNvPr>
        <xdr:cNvGrpSpPr/>
      </xdr:nvGrpSpPr>
      <xdr:grpSpPr>
        <a:xfrm>
          <a:off x="11811000" y="106113399"/>
          <a:ext cx="587829" cy="2945133"/>
          <a:chOff x="12137571" y="46443053"/>
          <a:chExt cx="587829" cy="2950275"/>
        </a:xfrm>
      </xdr:grpSpPr>
      <xdr:sp macro="" textlink="">
        <xdr:nvSpPr>
          <xdr:cNvPr id="380" name="Rectángulo 379">
            <a:extLst>
              <a:ext uri="{FF2B5EF4-FFF2-40B4-BE49-F238E27FC236}">
                <a16:creationId xmlns:a16="http://schemas.microsoft.com/office/drawing/2014/main" id="{E0488591-5541-4F4E-9AA5-DE887D7ABB46}"/>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81" name="Rectángulo 380">
            <a:extLst>
              <a:ext uri="{FF2B5EF4-FFF2-40B4-BE49-F238E27FC236}">
                <a16:creationId xmlns:a16="http://schemas.microsoft.com/office/drawing/2014/main" id="{29515C35-D607-462F-8CDE-E2803636BD76}"/>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82" name="Rectángulo 381">
            <a:extLst>
              <a:ext uri="{FF2B5EF4-FFF2-40B4-BE49-F238E27FC236}">
                <a16:creationId xmlns:a16="http://schemas.microsoft.com/office/drawing/2014/main" id="{C069BAEA-AAB9-49D7-BA5F-0A68C60C5552}"/>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83" name="Rectángulo 382">
            <a:extLst>
              <a:ext uri="{FF2B5EF4-FFF2-40B4-BE49-F238E27FC236}">
                <a16:creationId xmlns:a16="http://schemas.microsoft.com/office/drawing/2014/main" id="{A541E1B6-5BFD-41B6-9957-26C35B94C19F}"/>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84" name="Rectángulo 383">
            <a:extLst>
              <a:ext uri="{FF2B5EF4-FFF2-40B4-BE49-F238E27FC236}">
                <a16:creationId xmlns:a16="http://schemas.microsoft.com/office/drawing/2014/main" id="{9648EC63-0EC6-42AA-B724-148B3C3685AB}"/>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85" name="Rectángulo 384">
            <a:extLst>
              <a:ext uri="{FF2B5EF4-FFF2-40B4-BE49-F238E27FC236}">
                <a16:creationId xmlns:a16="http://schemas.microsoft.com/office/drawing/2014/main" id="{23DC4D7A-DF72-4F30-AC87-FB963FDE01E1}"/>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86" name="Rectángulo 385">
            <a:extLst>
              <a:ext uri="{FF2B5EF4-FFF2-40B4-BE49-F238E27FC236}">
                <a16:creationId xmlns:a16="http://schemas.microsoft.com/office/drawing/2014/main" id="{0C1480AC-5811-42FF-8CEE-D1B8373EE5F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87" name="Rectángulo 386">
            <a:extLst>
              <a:ext uri="{FF2B5EF4-FFF2-40B4-BE49-F238E27FC236}">
                <a16:creationId xmlns:a16="http://schemas.microsoft.com/office/drawing/2014/main" id="{4EA23BC1-6C12-4FA6-9EEA-524371DDB7DD}"/>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190</xdr:row>
      <xdr:rowOff>45719</xdr:rowOff>
    </xdr:from>
    <xdr:to>
      <xdr:col>14</xdr:col>
      <xdr:colOff>965201</xdr:colOff>
      <xdr:row>200</xdr:row>
      <xdr:rowOff>316654</xdr:rowOff>
    </xdr:to>
    <xdr:grpSp>
      <xdr:nvGrpSpPr>
        <xdr:cNvPr id="388" name="Grupo 387">
          <a:extLst>
            <a:ext uri="{FF2B5EF4-FFF2-40B4-BE49-F238E27FC236}">
              <a16:creationId xmlns:a16="http://schemas.microsoft.com/office/drawing/2014/main" id="{EE27D5CB-D55F-4D45-816D-4010783C062B}"/>
            </a:ext>
          </a:extLst>
        </xdr:cNvPr>
        <xdr:cNvGrpSpPr/>
      </xdr:nvGrpSpPr>
      <xdr:grpSpPr>
        <a:xfrm>
          <a:off x="11861799" y="109147790"/>
          <a:ext cx="587831" cy="4080935"/>
          <a:chOff x="12188370" y="49482586"/>
          <a:chExt cx="587831" cy="4080935"/>
        </a:xfrm>
      </xdr:grpSpPr>
      <xdr:grpSp>
        <xdr:nvGrpSpPr>
          <xdr:cNvPr id="389" name="Grupo 388">
            <a:extLst>
              <a:ext uri="{FF2B5EF4-FFF2-40B4-BE49-F238E27FC236}">
                <a16:creationId xmlns:a16="http://schemas.microsoft.com/office/drawing/2014/main" id="{67D90DE2-2E39-4826-A02B-F140886E09D3}"/>
              </a:ext>
            </a:extLst>
          </xdr:cNvPr>
          <xdr:cNvGrpSpPr/>
        </xdr:nvGrpSpPr>
        <xdr:grpSpPr>
          <a:xfrm>
            <a:off x="12188370" y="49482586"/>
            <a:ext cx="587829" cy="2950275"/>
            <a:chOff x="12137571" y="46443053"/>
            <a:chExt cx="587829" cy="2950275"/>
          </a:xfrm>
        </xdr:grpSpPr>
        <xdr:sp macro="" textlink="">
          <xdr:nvSpPr>
            <xdr:cNvPr id="393" name="Rectángulo 392">
              <a:extLst>
                <a:ext uri="{FF2B5EF4-FFF2-40B4-BE49-F238E27FC236}">
                  <a16:creationId xmlns:a16="http://schemas.microsoft.com/office/drawing/2014/main" id="{04BBAD49-4F80-4DDD-9D84-7117602EDB1F}"/>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94" name="Rectángulo 393">
              <a:extLst>
                <a:ext uri="{FF2B5EF4-FFF2-40B4-BE49-F238E27FC236}">
                  <a16:creationId xmlns:a16="http://schemas.microsoft.com/office/drawing/2014/main" id="{45F966BE-6C7B-40C3-9FBB-8249C4554F4B}"/>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95" name="Rectángulo 394">
              <a:extLst>
                <a:ext uri="{FF2B5EF4-FFF2-40B4-BE49-F238E27FC236}">
                  <a16:creationId xmlns:a16="http://schemas.microsoft.com/office/drawing/2014/main" id="{B967CC15-17F6-4FB4-A705-82C78551BB7E}"/>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96" name="Rectángulo 395">
              <a:extLst>
                <a:ext uri="{FF2B5EF4-FFF2-40B4-BE49-F238E27FC236}">
                  <a16:creationId xmlns:a16="http://schemas.microsoft.com/office/drawing/2014/main" id="{37B52010-9411-4FF4-BD3A-83F507FC800D}"/>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97" name="Rectángulo 396">
              <a:extLst>
                <a:ext uri="{FF2B5EF4-FFF2-40B4-BE49-F238E27FC236}">
                  <a16:creationId xmlns:a16="http://schemas.microsoft.com/office/drawing/2014/main" id="{F83608BF-3F7F-44AF-90B6-E8B638741307}"/>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98" name="Rectángulo 397">
              <a:extLst>
                <a:ext uri="{FF2B5EF4-FFF2-40B4-BE49-F238E27FC236}">
                  <a16:creationId xmlns:a16="http://schemas.microsoft.com/office/drawing/2014/main" id="{8A38AC10-4883-487C-9D35-A8C7604E4D2B}"/>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99" name="Rectángulo 398">
              <a:extLst>
                <a:ext uri="{FF2B5EF4-FFF2-40B4-BE49-F238E27FC236}">
                  <a16:creationId xmlns:a16="http://schemas.microsoft.com/office/drawing/2014/main" id="{2A51B200-FDE6-4FC8-93D2-650E949C3D38}"/>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00" name="Rectángulo 399">
              <a:extLst>
                <a:ext uri="{FF2B5EF4-FFF2-40B4-BE49-F238E27FC236}">
                  <a16:creationId xmlns:a16="http://schemas.microsoft.com/office/drawing/2014/main" id="{F7E3E721-770E-45EC-9F2D-311FCC262E5C}"/>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390" name="Rectángulo 389">
            <a:extLst>
              <a:ext uri="{FF2B5EF4-FFF2-40B4-BE49-F238E27FC236}">
                <a16:creationId xmlns:a16="http://schemas.microsoft.com/office/drawing/2014/main" id="{E1F3E7D2-3E1B-4C2B-84CD-77524BDA9666}"/>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91" name="Rectángulo 390">
            <a:extLst>
              <a:ext uri="{FF2B5EF4-FFF2-40B4-BE49-F238E27FC236}">
                <a16:creationId xmlns:a16="http://schemas.microsoft.com/office/drawing/2014/main" id="{4D40ADF0-D84D-4EEF-94C6-7E701AC168AA}"/>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92" name="Rectángulo 391">
            <a:extLst>
              <a:ext uri="{FF2B5EF4-FFF2-40B4-BE49-F238E27FC236}">
                <a16:creationId xmlns:a16="http://schemas.microsoft.com/office/drawing/2014/main" id="{7E5E4F8E-C306-489D-A325-C733AAE52FEF}"/>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182</xdr:row>
      <xdr:rowOff>45720</xdr:rowOff>
    </xdr:from>
    <xdr:to>
      <xdr:col>14</xdr:col>
      <xdr:colOff>914400</xdr:colOff>
      <xdr:row>189</xdr:row>
      <xdr:rowOff>337461</xdr:rowOff>
    </xdr:to>
    <xdr:grpSp>
      <xdr:nvGrpSpPr>
        <xdr:cNvPr id="401" name="Grupo 400">
          <a:extLst>
            <a:ext uri="{FF2B5EF4-FFF2-40B4-BE49-F238E27FC236}">
              <a16:creationId xmlns:a16="http://schemas.microsoft.com/office/drawing/2014/main" id="{98439625-96F5-4269-B2FB-65AC198FE6D9}"/>
            </a:ext>
          </a:extLst>
        </xdr:cNvPr>
        <xdr:cNvGrpSpPr/>
      </xdr:nvGrpSpPr>
      <xdr:grpSpPr>
        <a:xfrm>
          <a:off x="11811000" y="106113399"/>
          <a:ext cx="587829" cy="2945133"/>
          <a:chOff x="12137571" y="46443053"/>
          <a:chExt cx="587829" cy="2950275"/>
        </a:xfrm>
      </xdr:grpSpPr>
      <xdr:sp macro="" textlink="">
        <xdr:nvSpPr>
          <xdr:cNvPr id="402" name="Rectángulo 401">
            <a:extLst>
              <a:ext uri="{FF2B5EF4-FFF2-40B4-BE49-F238E27FC236}">
                <a16:creationId xmlns:a16="http://schemas.microsoft.com/office/drawing/2014/main" id="{8AB5C7D0-BF0D-41B4-B6E7-61F5BBA11F26}"/>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03" name="Rectángulo 402">
            <a:extLst>
              <a:ext uri="{FF2B5EF4-FFF2-40B4-BE49-F238E27FC236}">
                <a16:creationId xmlns:a16="http://schemas.microsoft.com/office/drawing/2014/main" id="{29F8BEE7-D98C-450F-86B6-E43C395F93EB}"/>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04" name="Rectángulo 403">
            <a:extLst>
              <a:ext uri="{FF2B5EF4-FFF2-40B4-BE49-F238E27FC236}">
                <a16:creationId xmlns:a16="http://schemas.microsoft.com/office/drawing/2014/main" id="{943D87D2-7A18-4AE7-BF9B-F2D6BE68FC53}"/>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05" name="Rectángulo 404">
            <a:extLst>
              <a:ext uri="{FF2B5EF4-FFF2-40B4-BE49-F238E27FC236}">
                <a16:creationId xmlns:a16="http://schemas.microsoft.com/office/drawing/2014/main" id="{99ADFA33-71DA-4C50-8D83-06E133284BE1}"/>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06" name="Rectángulo 405">
            <a:extLst>
              <a:ext uri="{FF2B5EF4-FFF2-40B4-BE49-F238E27FC236}">
                <a16:creationId xmlns:a16="http://schemas.microsoft.com/office/drawing/2014/main" id="{44FAF85F-7210-4CB6-8A23-EA2B5DF54EB8}"/>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07" name="Rectángulo 406">
            <a:extLst>
              <a:ext uri="{FF2B5EF4-FFF2-40B4-BE49-F238E27FC236}">
                <a16:creationId xmlns:a16="http://schemas.microsoft.com/office/drawing/2014/main" id="{87FF9C1F-F83C-4CAB-B1A6-60ECD9D1AADD}"/>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08" name="Rectángulo 407">
            <a:extLst>
              <a:ext uri="{FF2B5EF4-FFF2-40B4-BE49-F238E27FC236}">
                <a16:creationId xmlns:a16="http://schemas.microsoft.com/office/drawing/2014/main" id="{FF8032D1-3F72-427A-8C8A-E7E9A80543F5}"/>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09" name="Rectángulo 408">
            <a:extLst>
              <a:ext uri="{FF2B5EF4-FFF2-40B4-BE49-F238E27FC236}">
                <a16:creationId xmlns:a16="http://schemas.microsoft.com/office/drawing/2014/main" id="{022EF98D-C12A-4D00-930F-6463560211F2}"/>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190</xdr:row>
      <xdr:rowOff>45719</xdr:rowOff>
    </xdr:from>
    <xdr:to>
      <xdr:col>14</xdr:col>
      <xdr:colOff>965201</xdr:colOff>
      <xdr:row>200</xdr:row>
      <xdr:rowOff>316654</xdr:rowOff>
    </xdr:to>
    <xdr:grpSp>
      <xdr:nvGrpSpPr>
        <xdr:cNvPr id="410" name="Grupo 409">
          <a:extLst>
            <a:ext uri="{FF2B5EF4-FFF2-40B4-BE49-F238E27FC236}">
              <a16:creationId xmlns:a16="http://schemas.microsoft.com/office/drawing/2014/main" id="{E05C6646-B954-4947-ACF2-88C3BCAFDD08}"/>
            </a:ext>
          </a:extLst>
        </xdr:cNvPr>
        <xdr:cNvGrpSpPr/>
      </xdr:nvGrpSpPr>
      <xdr:grpSpPr>
        <a:xfrm>
          <a:off x="11861799" y="109147790"/>
          <a:ext cx="587831" cy="4080935"/>
          <a:chOff x="12188370" y="49482586"/>
          <a:chExt cx="587831" cy="4080935"/>
        </a:xfrm>
      </xdr:grpSpPr>
      <xdr:grpSp>
        <xdr:nvGrpSpPr>
          <xdr:cNvPr id="411" name="Grupo 410">
            <a:extLst>
              <a:ext uri="{FF2B5EF4-FFF2-40B4-BE49-F238E27FC236}">
                <a16:creationId xmlns:a16="http://schemas.microsoft.com/office/drawing/2014/main" id="{5E0B6844-2002-4282-AD49-56CE3CA32C0F}"/>
              </a:ext>
            </a:extLst>
          </xdr:cNvPr>
          <xdr:cNvGrpSpPr/>
        </xdr:nvGrpSpPr>
        <xdr:grpSpPr>
          <a:xfrm>
            <a:off x="12188370" y="49482586"/>
            <a:ext cx="587829" cy="2950275"/>
            <a:chOff x="12137571" y="46443053"/>
            <a:chExt cx="587829" cy="2950275"/>
          </a:xfrm>
        </xdr:grpSpPr>
        <xdr:sp macro="" textlink="">
          <xdr:nvSpPr>
            <xdr:cNvPr id="415" name="Rectángulo 414">
              <a:extLst>
                <a:ext uri="{FF2B5EF4-FFF2-40B4-BE49-F238E27FC236}">
                  <a16:creationId xmlns:a16="http://schemas.microsoft.com/office/drawing/2014/main" id="{F92206F6-E244-47E2-BC79-D119C6F67D7C}"/>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16" name="Rectángulo 415">
              <a:extLst>
                <a:ext uri="{FF2B5EF4-FFF2-40B4-BE49-F238E27FC236}">
                  <a16:creationId xmlns:a16="http://schemas.microsoft.com/office/drawing/2014/main" id="{D76C5661-60BA-4E0A-8A71-9269ED743D45}"/>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17" name="Rectángulo 416">
              <a:extLst>
                <a:ext uri="{FF2B5EF4-FFF2-40B4-BE49-F238E27FC236}">
                  <a16:creationId xmlns:a16="http://schemas.microsoft.com/office/drawing/2014/main" id="{E2616175-CCD6-4324-B94E-43FFEF73945F}"/>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18" name="Rectángulo 417">
              <a:extLst>
                <a:ext uri="{FF2B5EF4-FFF2-40B4-BE49-F238E27FC236}">
                  <a16:creationId xmlns:a16="http://schemas.microsoft.com/office/drawing/2014/main" id="{91D638D4-620D-4B8D-BFA2-83BDAE06CAD6}"/>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19" name="Rectángulo 418">
              <a:extLst>
                <a:ext uri="{FF2B5EF4-FFF2-40B4-BE49-F238E27FC236}">
                  <a16:creationId xmlns:a16="http://schemas.microsoft.com/office/drawing/2014/main" id="{600F9FA2-1FD2-487B-A102-FEDD1DD2AF04}"/>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20" name="Rectángulo 419">
              <a:extLst>
                <a:ext uri="{FF2B5EF4-FFF2-40B4-BE49-F238E27FC236}">
                  <a16:creationId xmlns:a16="http://schemas.microsoft.com/office/drawing/2014/main" id="{131508DC-8025-40BA-A8C3-EB475114C4E0}"/>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21" name="Rectángulo 420">
              <a:extLst>
                <a:ext uri="{FF2B5EF4-FFF2-40B4-BE49-F238E27FC236}">
                  <a16:creationId xmlns:a16="http://schemas.microsoft.com/office/drawing/2014/main" id="{0AF22847-EBB4-4018-90DF-2D00C0E9587E}"/>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22" name="Rectángulo 421">
              <a:extLst>
                <a:ext uri="{FF2B5EF4-FFF2-40B4-BE49-F238E27FC236}">
                  <a16:creationId xmlns:a16="http://schemas.microsoft.com/office/drawing/2014/main" id="{976EC1A7-BB78-4F84-A5CE-6184827867FC}"/>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412" name="Rectángulo 411">
            <a:extLst>
              <a:ext uri="{FF2B5EF4-FFF2-40B4-BE49-F238E27FC236}">
                <a16:creationId xmlns:a16="http://schemas.microsoft.com/office/drawing/2014/main" id="{268ECE2A-D955-4F8B-8841-32D86F7C11C4}"/>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13" name="Rectángulo 412">
            <a:extLst>
              <a:ext uri="{FF2B5EF4-FFF2-40B4-BE49-F238E27FC236}">
                <a16:creationId xmlns:a16="http://schemas.microsoft.com/office/drawing/2014/main" id="{AE07D370-B749-48E1-9324-F9BEED1CF0FA}"/>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14" name="Rectángulo 413">
            <a:extLst>
              <a:ext uri="{FF2B5EF4-FFF2-40B4-BE49-F238E27FC236}">
                <a16:creationId xmlns:a16="http://schemas.microsoft.com/office/drawing/2014/main" id="{76FFF290-2D7B-4457-BDDD-29FFCA620706}"/>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182</xdr:row>
      <xdr:rowOff>45720</xdr:rowOff>
    </xdr:from>
    <xdr:to>
      <xdr:col>14</xdr:col>
      <xdr:colOff>914400</xdr:colOff>
      <xdr:row>189</xdr:row>
      <xdr:rowOff>337461</xdr:rowOff>
    </xdr:to>
    <xdr:grpSp>
      <xdr:nvGrpSpPr>
        <xdr:cNvPr id="423" name="Grupo 422">
          <a:extLst>
            <a:ext uri="{FF2B5EF4-FFF2-40B4-BE49-F238E27FC236}">
              <a16:creationId xmlns:a16="http://schemas.microsoft.com/office/drawing/2014/main" id="{297CE9F5-9428-48AB-BBF7-D94081C8C97E}"/>
            </a:ext>
          </a:extLst>
        </xdr:cNvPr>
        <xdr:cNvGrpSpPr/>
      </xdr:nvGrpSpPr>
      <xdr:grpSpPr>
        <a:xfrm>
          <a:off x="11811000" y="106113399"/>
          <a:ext cx="587829" cy="2945133"/>
          <a:chOff x="12137571" y="46443053"/>
          <a:chExt cx="587829" cy="2950275"/>
        </a:xfrm>
      </xdr:grpSpPr>
      <xdr:sp macro="" textlink="">
        <xdr:nvSpPr>
          <xdr:cNvPr id="424" name="Rectángulo 423">
            <a:extLst>
              <a:ext uri="{FF2B5EF4-FFF2-40B4-BE49-F238E27FC236}">
                <a16:creationId xmlns:a16="http://schemas.microsoft.com/office/drawing/2014/main" id="{E6066454-5EF4-4CE6-814C-6C2B1F6C14F9}"/>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25" name="Rectángulo 424">
            <a:extLst>
              <a:ext uri="{FF2B5EF4-FFF2-40B4-BE49-F238E27FC236}">
                <a16:creationId xmlns:a16="http://schemas.microsoft.com/office/drawing/2014/main" id="{C8AC9E71-AF61-453A-92BE-1C6F6B49867E}"/>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26" name="Rectángulo 425">
            <a:extLst>
              <a:ext uri="{FF2B5EF4-FFF2-40B4-BE49-F238E27FC236}">
                <a16:creationId xmlns:a16="http://schemas.microsoft.com/office/drawing/2014/main" id="{8390EF1D-3C60-45A0-89AA-7DBFB8D7E287}"/>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27" name="Rectángulo 426">
            <a:extLst>
              <a:ext uri="{FF2B5EF4-FFF2-40B4-BE49-F238E27FC236}">
                <a16:creationId xmlns:a16="http://schemas.microsoft.com/office/drawing/2014/main" id="{1434A653-C885-44FE-87AF-417265E79828}"/>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28" name="Rectángulo 427">
            <a:extLst>
              <a:ext uri="{FF2B5EF4-FFF2-40B4-BE49-F238E27FC236}">
                <a16:creationId xmlns:a16="http://schemas.microsoft.com/office/drawing/2014/main" id="{7EAEE0C1-33E3-4374-A223-27E1BDF70DBE}"/>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29" name="Rectángulo 428">
            <a:extLst>
              <a:ext uri="{FF2B5EF4-FFF2-40B4-BE49-F238E27FC236}">
                <a16:creationId xmlns:a16="http://schemas.microsoft.com/office/drawing/2014/main" id="{6066D3A0-E125-481E-BC0F-915A0772538C}"/>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30" name="Rectángulo 429">
            <a:extLst>
              <a:ext uri="{FF2B5EF4-FFF2-40B4-BE49-F238E27FC236}">
                <a16:creationId xmlns:a16="http://schemas.microsoft.com/office/drawing/2014/main" id="{CBACBA63-5DE6-4C36-B91E-26E2E85DCD5F}"/>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31" name="Rectángulo 430">
            <a:extLst>
              <a:ext uri="{FF2B5EF4-FFF2-40B4-BE49-F238E27FC236}">
                <a16:creationId xmlns:a16="http://schemas.microsoft.com/office/drawing/2014/main" id="{FD3B4040-653B-4567-A51E-A4383DB22136}"/>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190</xdr:row>
      <xdr:rowOff>45719</xdr:rowOff>
    </xdr:from>
    <xdr:to>
      <xdr:col>14</xdr:col>
      <xdr:colOff>965201</xdr:colOff>
      <xdr:row>200</xdr:row>
      <xdr:rowOff>316654</xdr:rowOff>
    </xdr:to>
    <xdr:grpSp>
      <xdr:nvGrpSpPr>
        <xdr:cNvPr id="432" name="Grupo 431">
          <a:extLst>
            <a:ext uri="{FF2B5EF4-FFF2-40B4-BE49-F238E27FC236}">
              <a16:creationId xmlns:a16="http://schemas.microsoft.com/office/drawing/2014/main" id="{5EAF9292-080E-48C4-9A7C-032F5933873E}"/>
            </a:ext>
          </a:extLst>
        </xdr:cNvPr>
        <xdr:cNvGrpSpPr/>
      </xdr:nvGrpSpPr>
      <xdr:grpSpPr>
        <a:xfrm>
          <a:off x="11861799" y="109147790"/>
          <a:ext cx="587831" cy="4080935"/>
          <a:chOff x="12188370" y="49482586"/>
          <a:chExt cx="587831" cy="4080935"/>
        </a:xfrm>
      </xdr:grpSpPr>
      <xdr:grpSp>
        <xdr:nvGrpSpPr>
          <xdr:cNvPr id="433" name="Grupo 432">
            <a:extLst>
              <a:ext uri="{FF2B5EF4-FFF2-40B4-BE49-F238E27FC236}">
                <a16:creationId xmlns:a16="http://schemas.microsoft.com/office/drawing/2014/main" id="{A049CD1F-0ECF-49DA-B9BC-81DBE83BDFA1}"/>
              </a:ext>
            </a:extLst>
          </xdr:cNvPr>
          <xdr:cNvGrpSpPr/>
        </xdr:nvGrpSpPr>
        <xdr:grpSpPr>
          <a:xfrm>
            <a:off x="12188370" y="49482586"/>
            <a:ext cx="587829" cy="2950275"/>
            <a:chOff x="12137571" y="46443053"/>
            <a:chExt cx="587829" cy="2950275"/>
          </a:xfrm>
        </xdr:grpSpPr>
        <xdr:sp macro="" textlink="">
          <xdr:nvSpPr>
            <xdr:cNvPr id="437" name="Rectángulo 436">
              <a:extLst>
                <a:ext uri="{FF2B5EF4-FFF2-40B4-BE49-F238E27FC236}">
                  <a16:creationId xmlns:a16="http://schemas.microsoft.com/office/drawing/2014/main" id="{48B08AD4-267E-4FA5-9C39-30569C5F48D7}"/>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38" name="Rectángulo 437">
              <a:extLst>
                <a:ext uri="{FF2B5EF4-FFF2-40B4-BE49-F238E27FC236}">
                  <a16:creationId xmlns:a16="http://schemas.microsoft.com/office/drawing/2014/main" id="{CAA0A891-BBDE-4377-A445-F848966A7C96}"/>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39" name="Rectángulo 438">
              <a:extLst>
                <a:ext uri="{FF2B5EF4-FFF2-40B4-BE49-F238E27FC236}">
                  <a16:creationId xmlns:a16="http://schemas.microsoft.com/office/drawing/2014/main" id="{C11573A2-2A42-4BBE-8DC8-18BF30EAB79B}"/>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40" name="Rectángulo 439">
              <a:extLst>
                <a:ext uri="{FF2B5EF4-FFF2-40B4-BE49-F238E27FC236}">
                  <a16:creationId xmlns:a16="http://schemas.microsoft.com/office/drawing/2014/main" id="{4CD3210E-7C02-424A-ADF2-ACCC721FF588}"/>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41" name="Rectángulo 440">
              <a:extLst>
                <a:ext uri="{FF2B5EF4-FFF2-40B4-BE49-F238E27FC236}">
                  <a16:creationId xmlns:a16="http://schemas.microsoft.com/office/drawing/2014/main" id="{7BA5E60A-CEBF-459E-97D6-AEFC9C741F38}"/>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42" name="Rectángulo 441">
              <a:extLst>
                <a:ext uri="{FF2B5EF4-FFF2-40B4-BE49-F238E27FC236}">
                  <a16:creationId xmlns:a16="http://schemas.microsoft.com/office/drawing/2014/main" id="{271CB834-9C73-40C5-9474-055ED76E6B32}"/>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43" name="Rectángulo 442">
              <a:extLst>
                <a:ext uri="{FF2B5EF4-FFF2-40B4-BE49-F238E27FC236}">
                  <a16:creationId xmlns:a16="http://schemas.microsoft.com/office/drawing/2014/main" id="{F21299A0-FEE5-4DE3-A8CC-9BF5333D6667}"/>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44" name="Rectángulo 443">
              <a:extLst>
                <a:ext uri="{FF2B5EF4-FFF2-40B4-BE49-F238E27FC236}">
                  <a16:creationId xmlns:a16="http://schemas.microsoft.com/office/drawing/2014/main" id="{132AD4E5-1D46-4F9D-B015-360D7074647D}"/>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434" name="Rectángulo 433">
            <a:extLst>
              <a:ext uri="{FF2B5EF4-FFF2-40B4-BE49-F238E27FC236}">
                <a16:creationId xmlns:a16="http://schemas.microsoft.com/office/drawing/2014/main" id="{CF321E3B-A7B6-43CF-B2E0-D23B759D8BF2}"/>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35" name="Rectángulo 434">
            <a:extLst>
              <a:ext uri="{FF2B5EF4-FFF2-40B4-BE49-F238E27FC236}">
                <a16:creationId xmlns:a16="http://schemas.microsoft.com/office/drawing/2014/main" id="{9B756433-9D07-4094-8D39-BEA509AE3987}"/>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36" name="Rectángulo 435">
            <a:extLst>
              <a:ext uri="{FF2B5EF4-FFF2-40B4-BE49-F238E27FC236}">
                <a16:creationId xmlns:a16="http://schemas.microsoft.com/office/drawing/2014/main" id="{070BA869-5C2E-4A4F-A181-A51614E73522}"/>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182</xdr:row>
      <xdr:rowOff>45720</xdr:rowOff>
    </xdr:from>
    <xdr:to>
      <xdr:col>14</xdr:col>
      <xdr:colOff>914400</xdr:colOff>
      <xdr:row>189</xdr:row>
      <xdr:rowOff>337461</xdr:rowOff>
    </xdr:to>
    <xdr:grpSp>
      <xdr:nvGrpSpPr>
        <xdr:cNvPr id="445" name="Grupo 444">
          <a:extLst>
            <a:ext uri="{FF2B5EF4-FFF2-40B4-BE49-F238E27FC236}">
              <a16:creationId xmlns:a16="http://schemas.microsoft.com/office/drawing/2014/main" id="{562B1E2E-2DE9-4EFD-A4B6-024935CD0558}"/>
            </a:ext>
          </a:extLst>
        </xdr:cNvPr>
        <xdr:cNvGrpSpPr/>
      </xdr:nvGrpSpPr>
      <xdr:grpSpPr>
        <a:xfrm>
          <a:off x="11811000" y="106113399"/>
          <a:ext cx="587829" cy="2945133"/>
          <a:chOff x="12137571" y="46443053"/>
          <a:chExt cx="587829" cy="2950275"/>
        </a:xfrm>
      </xdr:grpSpPr>
      <xdr:sp macro="" textlink="">
        <xdr:nvSpPr>
          <xdr:cNvPr id="446" name="Rectángulo 445">
            <a:extLst>
              <a:ext uri="{FF2B5EF4-FFF2-40B4-BE49-F238E27FC236}">
                <a16:creationId xmlns:a16="http://schemas.microsoft.com/office/drawing/2014/main" id="{A5D1A4CB-246B-44EF-9F30-83A5C8BDE2B5}"/>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47" name="Rectángulo 446">
            <a:extLst>
              <a:ext uri="{FF2B5EF4-FFF2-40B4-BE49-F238E27FC236}">
                <a16:creationId xmlns:a16="http://schemas.microsoft.com/office/drawing/2014/main" id="{FC8102E0-B8F5-4071-B7CD-7A8D8E836F13}"/>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48" name="Rectángulo 447">
            <a:extLst>
              <a:ext uri="{FF2B5EF4-FFF2-40B4-BE49-F238E27FC236}">
                <a16:creationId xmlns:a16="http://schemas.microsoft.com/office/drawing/2014/main" id="{68194956-D571-4D7B-8395-73A8997615EA}"/>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49" name="Rectángulo 448">
            <a:extLst>
              <a:ext uri="{FF2B5EF4-FFF2-40B4-BE49-F238E27FC236}">
                <a16:creationId xmlns:a16="http://schemas.microsoft.com/office/drawing/2014/main" id="{5C8FF57D-564C-44FE-930C-3C5B322EEE03}"/>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50" name="Rectángulo 449">
            <a:extLst>
              <a:ext uri="{FF2B5EF4-FFF2-40B4-BE49-F238E27FC236}">
                <a16:creationId xmlns:a16="http://schemas.microsoft.com/office/drawing/2014/main" id="{82277535-DA6D-4908-9825-D1C74F4ACFE9}"/>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51" name="Rectángulo 450">
            <a:extLst>
              <a:ext uri="{FF2B5EF4-FFF2-40B4-BE49-F238E27FC236}">
                <a16:creationId xmlns:a16="http://schemas.microsoft.com/office/drawing/2014/main" id="{10068695-B420-47D5-8480-110423675CD1}"/>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52" name="Rectángulo 451">
            <a:extLst>
              <a:ext uri="{FF2B5EF4-FFF2-40B4-BE49-F238E27FC236}">
                <a16:creationId xmlns:a16="http://schemas.microsoft.com/office/drawing/2014/main" id="{CE7AA13E-8A18-4213-8123-118C4EADB8D6}"/>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53" name="Rectángulo 452">
            <a:extLst>
              <a:ext uri="{FF2B5EF4-FFF2-40B4-BE49-F238E27FC236}">
                <a16:creationId xmlns:a16="http://schemas.microsoft.com/office/drawing/2014/main" id="{8B3A73FB-171F-4E34-B7D2-9B058193DAE3}"/>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230</xdr:row>
      <xdr:rowOff>45720</xdr:rowOff>
    </xdr:from>
    <xdr:to>
      <xdr:col>14</xdr:col>
      <xdr:colOff>914400</xdr:colOff>
      <xdr:row>237</xdr:row>
      <xdr:rowOff>337461</xdr:rowOff>
    </xdr:to>
    <xdr:grpSp>
      <xdr:nvGrpSpPr>
        <xdr:cNvPr id="551" name="Grupo 550">
          <a:extLst>
            <a:ext uri="{FF2B5EF4-FFF2-40B4-BE49-F238E27FC236}">
              <a16:creationId xmlns:a16="http://schemas.microsoft.com/office/drawing/2014/main" id="{681288D7-E1DE-4D84-9690-58CDE71B6691}"/>
            </a:ext>
          </a:extLst>
        </xdr:cNvPr>
        <xdr:cNvGrpSpPr/>
      </xdr:nvGrpSpPr>
      <xdr:grpSpPr>
        <a:xfrm>
          <a:off x="11811000" y="131871720"/>
          <a:ext cx="587829" cy="2945134"/>
          <a:chOff x="12137571" y="46443053"/>
          <a:chExt cx="587829" cy="2950275"/>
        </a:xfrm>
      </xdr:grpSpPr>
      <xdr:sp macro="" textlink="">
        <xdr:nvSpPr>
          <xdr:cNvPr id="552" name="Rectángulo 551">
            <a:extLst>
              <a:ext uri="{FF2B5EF4-FFF2-40B4-BE49-F238E27FC236}">
                <a16:creationId xmlns:a16="http://schemas.microsoft.com/office/drawing/2014/main" id="{B323C78A-BD75-413D-A4E7-BCD3C5289C4D}"/>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53" name="Rectángulo 552">
            <a:extLst>
              <a:ext uri="{FF2B5EF4-FFF2-40B4-BE49-F238E27FC236}">
                <a16:creationId xmlns:a16="http://schemas.microsoft.com/office/drawing/2014/main" id="{910ADC48-1BE8-44FB-AFFE-72DDDE9D02AD}"/>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54" name="Rectángulo 553">
            <a:extLst>
              <a:ext uri="{FF2B5EF4-FFF2-40B4-BE49-F238E27FC236}">
                <a16:creationId xmlns:a16="http://schemas.microsoft.com/office/drawing/2014/main" id="{28505DB3-FBA8-444E-8261-0EFBA588C9D9}"/>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55" name="Rectángulo 554">
            <a:extLst>
              <a:ext uri="{FF2B5EF4-FFF2-40B4-BE49-F238E27FC236}">
                <a16:creationId xmlns:a16="http://schemas.microsoft.com/office/drawing/2014/main" id="{124DE01D-9504-44E9-A015-DFD91ECA6FA8}"/>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56" name="Rectángulo 555">
            <a:extLst>
              <a:ext uri="{FF2B5EF4-FFF2-40B4-BE49-F238E27FC236}">
                <a16:creationId xmlns:a16="http://schemas.microsoft.com/office/drawing/2014/main" id="{D7AA9770-B521-4F00-B79C-879D46CDDE8D}"/>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57" name="Rectángulo 556">
            <a:extLst>
              <a:ext uri="{FF2B5EF4-FFF2-40B4-BE49-F238E27FC236}">
                <a16:creationId xmlns:a16="http://schemas.microsoft.com/office/drawing/2014/main" id="{23ABB9E4-3EB8-4BFE-B1D0-7F3CCE1A8B02}"/>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58" name="Rectángulo 557">
            <a:extLst>
              <a:ext uri="{FF2B5EF4-FFF2-40B4-BE49-F238E27FC236}">
                <a16:creationId xmlns:a16="http://schemas.microsoft.com/office/drawing/2014/main" id="{370A3909-25B1-4A70-9AE7-F79DBE6585BC}"/>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59" name="Rectángulo 558">
            <a:extLst>
              <a:ext uri="{FF2B5EF4-FFF2-40B4-BE49-F238E27FC236}">
                <a16:creationId xmlns:a16="http://schemas.microsoft.com/office/drawing/2014/main" id="{3DA5A80D-510B-4121-9925-23F750998183}"/>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238</xdr:row>
      <xdr:rowOff>45719</xdr:rowOff>
    </xdr:from>
    <xdr:to>
      <xdr:col>14</xdr:col>
      <xdr:colOff>965201</xdr:colOff>
      <xdr:row>248</xdr:row>
      <xdr:rowOff>316654</xdr:rowOff>
    </xdr:to>
    <xdr:grpSp>
      <xdr:nvGrpSpPr>
        <xdr:cNvPr id="560" name="Grupo 559">
          <a:extLst>
            <a:ext uri="{FF2B5EF4-FFF2-40B4-BE49-F238E27FC236}">
              <a16:creationId xmlns:a16="http://schemas.microsoft.com/office/drawing/2014/main" id="{C171EFB5-2C39-49B7-9C97-678BFE3B1933}"/>
            </a:ext>
          </a:extLst>
        </xdr:cNvPr>
        <xdr:cNvGrpSpPr/>
      </xdr:nvGrpSpPr>
      <xdr:grpSpPr>
        <a:xfrm>
          <a:off x="11861799" y="134906112"/>
          <a:ext cx="587831" cy="4080935"/>
          <a:chOff x="12188370" y="49482586"/>
          <a:chExt cx="587831" cy="4080935"/>
        </a:xfrm>
      </xdr:grpSpPr>
      <xdr:grpSp>
        <xdr:nvGrpSpPr>
          <xdr:cNvPr id="561" name="Grupo 560">
            <a:extLst>
              <a:ext uri="{FF2B5EF4-FFF2-40B4-BE49-F238E27FC236}">
                <a16:creationId xmlns:a16="http://schemas.microsoft.com/office/drawing/2014/main" id="{76B5A2E6-7F95-4790-8605-261752021EAA}"/>
              </a:ext>
            </a:extLst>
          </xdr:cNvPr>
          <xdr:cNvGrpSpPr/>
        </xdr:nvGrpSpPr>
        <xdr:grpSpPr>
          <a:xfrm>
            <a:off x="12188370" y="49482586"/>
            <a:ext cx="587829" cy="2950275"/>
            <a:chOff x="12137571" y="46443053"/>
            <a:chExt cx="587829" cy="2950275"/>
          </a:xfrm>
        </xdr:grpSpPr>
        <xdr:sp macro="" textlink="">
          <xdr:nvSpPr>
            <xdr:cNvPr id="565" name="Rectángulo 564">
              <a:extLst>
                <a:ext uri="{FF2B5EF4-FFF2-40B4-BE49-F238E27FC236}">
                  <a16:creationId xmlns:a16="http://schemas.microsoft.com/office/drawing/2014/main" id="{A66F2F7A-E7A0-47D5-A2CF-C7BCED5F3F6B}"/>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66" name="Rectángulo 565">
              <a:extLst>
                <a:ext uri="{FF2B5EF4-FFF2-40B4-BE49-F238E27FC236}">
                  <a16:creationId xmlns:a16="http://schemas.microsoft.com/office/drawing/2014/main" id="{1C25A48A-6FEA-4EA8-B0F2-DD5601DAAED1}"/>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67" name="Rectángulo 566">
              <a:extLst>
                <a:ext uri="{FF2B5EF4-FFF2-40B4-BE49-F238E27FC236}">
                  <a16:creationId xmlns:a16="http://schemas.microsoft.com/office/drawing/2014/main" id="{8998DD4C-5AFD-42B2-8D10-CE17E02A560A}"/>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68" name="Rectángulo 567">
              <a:extLst>
                <a:ext uri="{FF2B5EF4-FFF2-40B4-BE49-F238E27FC236}">
                  <a16:creationId xmlns:a16="http://schemas.microsoft.com/office/drawing/2014/main" id="{FA2DDFA5-D49C-4E6B-A033-386EF398E289}"/>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69" name="Rectángulo 568">
              <a:extLst>
                <a:ext uri="{FF2B5EF4-FFF2-40B4-BE49-F238E27FC236}">
                  <a16:creationId xmlns:a16="http://schemas.microsoft.com/office/drawing/2014/main" id="{7EA38EF4-ED19-4440-823E-97BD64E448A2}"/>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70" name="Rectángulo 569">
              <a:extLst>
                <a:ext uri="{FF2B5EF4-FFF2-40B4-BE49-F238E27FC236}">
                  <a16:creationId xmlns:a16="http://schemas.microsoft.com/office/drawing/2014/main" id="{80E993E1-D00A-4C7E-A17C-531CFBE99CCF}"/>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71" name="Rectángulo 570">
              <a:extLst>
                <a:ext uri="{FF2B5EF4-FFF2-40B4-BE49-F238E27FC236}">
                  <a16:creationId xmlns:a16="http://schemas.microsoft.com/office/drawing/2014/main" id="{0F4DDA97-34EE-4325-A8EB-FB7F4B815764}"/>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72" name="Rectángulo 571">
              <a:extLst>
                <a:ext uri="{FF2B5EF4-FFF2-40B4-BE49-F238E27FC236}">
                  <a16:creationId xmlns:a16="http://schemas.microsoft.com/office/drawing/2014/main" id="{5BFC337C-9EAC-4443-84F0-170DF5BBAA82}"/>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562" name="Rectángulo 561">
            <a:extLst>
              <a:ext uri="{FF2B5EF4-FFF2-40B4-BE49-F238E27FC236}">
                <a16:creationId xmlns:a16="http://schemas.microsoft.com/office/drawing/2014/main" id="{87720359-BAC3-4A24-A4C8-46CDD26364FF}"/>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63" name="Rectángulo 562">
            <a:extLst>
              <a:ext uri="{FF2B5EF4-FFF2-40B4-BE49-F238E27FC236}">
                <a16:creationId xmlns:a16="http://schemas.microsoft.com/office/drawing/2014/main" id="{AAF61ED0-17E0-4A09-9CEC-FAACEEBE9BE4}"/>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64" name="Rectángulo 563">
            <a:extLst>
              <a:ext uri="{FF2B5EF4-FFF2-40B4-BE49-F238E27FC236}">
                <a16:creationId xmlns:a16="http://schemas.microsoft.com/office/drawing/2014/main" id="{AB99FE39-A622-4960-8A35-4A9EA234C72D}"/>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230</xdr:row>
      <xdr:rowOff>45720</xdr:rowOff>
    </xdr:from>
    <xdr:to>
      <xdr:col>14</xdr:col>
      <xdr:colOff>914400</xdr:colOff>
      <xdr:row>237</xdr:row>
      <xdr:rowOff>337461</xdr:rowOff>
    </xdr:to>
    <xdr:grpSp>
      <xdr:nvGrpSpPr>
        <xdr:cNvPr id="573" name="Grupo 572">
          <a:extLst>
            <a:ext uri="{FF2B5EF4-FFF2-40B4-BE49-F238E27FC236}">
              <a16:creationId xmlns:a16="http://schemas.microsoft.com/office/drawing/2014/main" id="{77EABD78-556C-4377-B2F9-580D999D8287}"/>
            </a:ext>
          </a:extLst>
        </xdr:cNvPr>
        <xdr:cNvGrpSpPr/>
      </xdr:nvGrpSpPr>
      <xdr:grpSpPr>
        <a:xfrm>
          <a:off x="11811000" y="131871720"/>
          <a:ext cx="587829" cy="2945134"/>
          <a:chOff x="12137571" y="46443053"/>
          <a:chExt cx="587829" cy="2950275"/>
        </a:xfrm>
      </xdr:grpSpPr>
      <xdr:sp macro="" textlink="">
        <xdr:nvSpPr>
          <xdr:cNvPr id="574" name="Rectángulo 573">
            <a:extLst>
              <a:ext uri="{FF2B5EF4-FFF2-40B4-BE49-F238E27FC236}">
                <a16:creationId xmlns:a16="http://schemas.microsoft.com/office/drawing/2014/main" id="{7E643434-BA42-4AB4-9716-4EC8DE07E3C3}"/>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75" name="Rectángulo 574">
            <a:extLst>
              <a:ext uri="{FF2B5EF4-FFF2-40B4-BE49-F238E27FC236}">
                <a16:creationId xmlns:a16="http://schemas.microsoft.com/office/drawing/2014/main" id="{BD906770-9C01-443C-83C4-7D63D5997BE8}"/>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76" name="Rectángulo 575">
            <a:extLst>
              <a:ext uri="{FF2B5EF4-FFF2-40B4-BE49-F238E27FC236}">
                <a16:creationId xmlns:a16="http://schemas.microsoft.com/office/drawing/2014/main" id="{09C6EFB2-A5B0-481A-92BC-FA8ABFDF8A17}"/>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77" name="Rectángulo 576">
            <a:extLst>
              <a:ext uri="{FF2B5EF4-FFF2-40B4-BE49-F238E27FC236}">
                <a16:creationId xmlns:a16="http://schemas.microsoft.com/office/drawing/2014/main" id="{C0084149-511D-45B7-A196-F0CFB5A95398}"/>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78" name="Rectángulo 577">
            <a:extLst>
              <a:ext uri="{FF2B5EF4-FFF2-40B4-BE49-F238E27FC236}">
                <a16:creationId xmlns:a16="http://schemas.microsoft.com/office/drawing/2014/main" id="{B7DE01BE-331C-4A1D-BC3D-EB8DE1E59ED4}"/>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79" name="Rectángulo 578">
            <a:extLst>
              <a:ext uri="{FF2B5EF4-FFF2-40B4-BE49-F238E27FC236}">
                <a16:creationId xmlns:a16="http://schemas.microsoft.com/office/drawing/2014/main" id="{FFB496F2-863F-4A03-A1FF-F8149EE7EDF2}"/>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80" name="Rectángulo 579">
            <a:extLst>
              <a:ext uri="{FF2B5EF4-FFF2-40B4-BE49-F238E27FC236}">
                <a16:creationId xmlns:a16="http://schemas.microsoft.com/office/drawing/2014/main" id="{BEC9013C-BA56-4F72-9106-C1BA7831A1D1}"/>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81" name="Rectángulo 580">
            <a:extLst>
              <a:ext uri="{FF2B5EF4-FFF2-40B4-BE49-F238E27FC236}">
                <a16:creationId xmlns:a16="http://schemas.microsoft.com/office/drawing/2014/main" id="{0EF1C444-50B7-4890-A03E-A9D17EDFA09C}"/>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238</xdr:row>
      <xdr:rowOff>45719</xdr:rowOff>
    </xdr:from>
    <xdr:to>
      <xdr:col>14</xdr:col>
      <xdr:colOff>965201</xdr:colOff>
      <xdr:row>248</xdr:row>
      <xdr:rowOff>316654</xdr:rowOff>
    </xdr:to>
    <xdr:grpSp>
      <xdr:nvGrpSpPr>
        <xdr:cNvPr id="582" name="Grupo 581">
          <a:extLst>
            <a:ext uri="{FF2B5EF4-FFF2-40B4-BE49-F238E27FC236}">
              <a16:creationId xmlns:a16="http://schemas.microsoft.com/office/drawing/2014/main" id="{BC3CA07C-F18D-4B35-A235-D395F1C34C71}"/>
            </a:ext>
          </a:extLst>
        </xdr:cNvPr>
        <xdr:cNvGrpSpPr/>
      </xdr:nvGrpSpPr>
      <xdr:grpSpPr>
        <a:xfrm>
          <a:off x="11861799" y="134906112"/>
          <a:ext cx="587831" cy="4080935"/>
          <a:chOff x="12188370" y="49482586"/>
          <a:chExt cx="587831" cy="4080935"/>
        </a:xfrm>
      </xdr:grpSpPr>
      <xdr:grpSp>
        <xdr:nvGrpSpPr>
          <xdr:cNvPr id="583" name="Grupo 582">
            <a:extLst>
              <a:ext uri="{FF2B5EF4-FFF2-40B4-BE49-F238E27FC236}">
                <a16:creationId xmlns:a16="http://schemas.microsoft.com/office/drawing/2014/main" id="{E963B6E1-E539-4510-B58C-74A9D62A1DBB}"/>
              </a:ext>
            </a:extLst>
          </xdr:cNvPr>
          <xdr:cNvGrpSpPr/>
        </xdr:nvGrpSpPr>
        <xdr:grpSpPr>
          <a:xfrm>
            <a:off x="12188370" y="49482586"/>
            <a:ext cx="587829" cy="2950275"/>
            <a:chOff x="12137571" y="46443053"/>
            <a:chExt cx="587829" cy="2950275"/>
          </a:xfrm>
        </xdr:grpSpPr>
        <xdr:sp macro="" textlink="">
          <xdr:nvSpPr>
            <xdr:cNvPr id="587" name="Rectángulo 586">
              <a:extLst>
                <a:ext uri="{FF2B5EF4-FFF2-40B4-BE49-F238E27FC236}">
                  <a16:creationId xmlns:a16="http://schemas.microsoft.com/office/drawing/2014/main" id="{C46C1D06-546D-4459-B07B-235EDADE1665}"/>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88" name="Rectángulo 587">
              <a:extLst>
                <a:ext uri="{FF2B5EF4-FFF2-40B4-BE49-F238E27FC236}">
                  <a16:creationId xmlns:a16="http://schemas.microsoft.com/office/drawing/2014/main" id="{A7F36F24-A028-41EC-83BD-CC59E33A80C5}"/>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89" name="Rectángulo 588">
              <a:extLst>
                <a:ext uri="{FF2B5EF4-FFF2-40B4-BE49-F238E27FC236}">
                  <a16:creationId xmlns:a16="http://schemas.microsoft.com/office/drawing/2014/main" id="{6FD8116C-0215-494E-AE5A-4525E8BDD813}"/>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90" name="Rectángulo 589">
              <a:extLst>
                <a:ext uri="{FF2B5EF4-FFF2-40B4-BE49-F238E27FC236}">
                  <a16:creationId xmlns:a16="http://schemas.microsoft.com/office/drawing/2014/main" id="{561FC1D0-F740-44E8-8FBB-0DBF70CD911E}"/>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91" name="Rectángulo 590">
              <a:extLst>
                <a:ext uri="{FF2B5EF4-FFF2-40B4-BE49-F238E27FC236}">
                  <a16:creationId xmlns:a16="http://schemas.microsoft.com/office/drawing/2014/main" id="{A1239F5C-9A3C-4DA2-B7EB-6D845E5CD59C}"/>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92" name="Rectángulo 591">
              <a:extLst>
                <a:ext uri="{FF2B5EF4-FFF2-40B4-BE49-F238E27FC236}">
                  <a16:creationId xmlns:a16="http://schemas.microsoft.com/office/drawing/2014/main" id="{9D16A9C3-257C-4725-ABCE-01A544625460}"/>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93" name="Rectángulo 592">
              <a:extLst>
                <a:ext uri="{FF2B5EF4-FFF2-40B4-BE49-F238E27FC236}">
                  <a16:creationId xmlns:a16="http://schemas.microsoft.com/office/drawing/2014/main" id="{5568076A-E298-4917-8567-4B1148FAA5F9}"/>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94" name="Rectángulo 593">
              <a:extLst>
                <a:ext uri="{FF2B5EF4-FFF2-40B4-BE49-F238E27FC236}">
                  <a16:creationId xmlns:a16="http://schemas.microsoft.com/office/drawing/2014/main" id="{591DA978-2388-41D2-8656-8A07309376B1}"/>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584" name="Rectángulo 583">
            <a:extLst>
              <a:ext uri="{FF2B5EF4-FFF2-40B4-BE49-F238E27FC236}">
                <a16:creationId xmlns:a16="http://schemas.microsoft.com/office/drawing/2014/main" id="{02D9ED64-F8E8-4807-B26D-9E3C25F27B82}"/>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85" name="Rectángulo 584">
            <a:extLst>
              <a:ext uri="{FF2B5EF4-FFF2-40B4-BE49-F238E27FC236}">
                <a16:creationId xmlns:a16="http://schemas.microsoft.com/office/drawing/2014/main" id="{1AA18457-3BAD-45D9-84E0-15C4DCC15850}"/>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86" name="Rectángulo 585">
            <a:extLst>
              <a:ext uri="{FF2B5EF4-FFF2-40B4-BE49-F238E27FC236}">
                <a16:creationId xmlns:a16="http://schemas.microsoft.com/office/drawing/2014/main" id="{A4427018-98C2-46B0-AACB-E9A62BB7CF36}"/>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230</xdr:row>
      <xdr:rowOff>45720</xdr:rowOff>
    </xdr:from>
    <xdr:to>
      <xdr:col>14</xdr:col>
      <xdr:colOff>914400</xdr:colOff>
      <xdr:row>237</xdr:row>
      <xdr:rowOff>337461</xdr:rowOff>
    </xdr:to>
    <xdr:grpSp>
      <xdr:nvGrpSpPr>
        <xdr:cNvPr id="595" name="Grupo 594">
          <a:extLst>
            <a:ext uri="{FF2B5EF4-FFF2-40B4-BE49-F238E27FC236}">
              <a16:creationId xmlns:a16="http://schemas.microsoft.com/office/drawing/2014/main" id="{A367FCD3-31B7-4615-9EA0-C8BB120FF416}"/>
            </a:ext>
          </a:extLst>
        </xdr:cNvPr>
        <xdr:cNvGrpSpPr/>
      </xdr:nvGrpSpPr>
      <xdr:grpSpPr>
        <a:xfrm>
          <a:off x="11811000" y="131871720"/>
          <a:ext cx="587829" cy="2945134"/>
          <a:chOff x="12137571" y="46443053"/>
          <a:chExt cx="587829" cy="2950275"/>
        </a:xfrm>
      </xdr:grpSpPr>
      <xdr:sp macro="" textlink="">
        <xdr:nvSpPr>
          <xdr:cNvPr id="596" name="Rectángulo 595">
            <a:extLst>
              <a:ext uri="{FF2B5EF4-FFF2-40B4-BE49-F238E27FC236}">
                <a16:creationId xmlns:a16="http://schemas.microsoft.com/office/drawing/2014/main" id="{F935A38C-64AA-4A01-8D6C-58DBB5F6D42D}"/>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97" name="Rectángulo 596">
            <a:extLst>
              <a:ext uri="{FF2B5EF4-FFF2-40B4-BE49-F238E27FC236}">
                <a16:creationId xmlns:a16="http://schemas.microsoft.com/office/drawing/2014/main" id="{3E665130-1DDA-4A7C-AD07-491D92911B89}"/>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98" name="Rectángulo 597">
            <a:extLst>
              <a:ext uri="{FF2B5EF4-FFF2-40B4-BE49-F238E27FC236}">
                <a16:creationId xmlns:a16="http://schemas.microsoft.com/office/drawing/2014/main" id="{B7874219-36E9-4480-9893-20C25208AC8E}"/>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99" name="Rectángulo 598">
            <a:extLst>
              <a:ext uri="{FF2B5EF4-FFF2-40B4-BE49-F238E27FC236}">
                <a16:creationId xmlns:a16="http://schemas.microsoft.com/office/drawing/2014/main" id="{B37D3413-E8D2-40D4-A94D-DCB6793306F5}"/>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00" name="Rectángulo 599">
            <a:extLst>
              <a:ext uri="{FF2B5EF4-FFF2-40B4-BE49-F238E27FC236}">
                <a16:creationId xmlns:a16="http://schemas.microsoft.com/office/drawing/2014/main" id="{43093082-6FB4-4885-B0F2-55C55F6663BA}"/>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01" name="Rectángulo 600">
            <a:extLst>
              <a:ext uri="{FF2B5EF4-FFF2-40B4-BE49-F238E27FC236}">
                <a16:creationId xmlns:a16="http://schemas.microsoft.com/office/drawing/2014/main" id="{A196C452-48CA-4422-B294-D3588401FED0}"/>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02" name="Rectángulo 601">
            <a:extLst>
              <a:ext uri="{FF2B5EF4-FFF2-40B4-BE49-F238E27FC236}">
                <a16:creationId xmlns:a16="http://schemas.microsoft.com/office/drawing/2014/main" id="{E55EDA12-D192-45B8-85EF-FDBB39ECF118}"/>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03" name="Rectángulo 602">
            <a:extLst>
              <a:ext uri="{FF2B5EF4-FFF2-40B4-BE49-F238E27FC236}">
                <a16:creationId xmlns:a16="http://schemas.microsoft.com/office/drawing/2014/main" id="{81F7C466-567F-43A9-A9EF-46391DE4B785}"/>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238</xdr:row>
      <xdr:rowOff>45719</xdr:rowOff>
    </xdr:from>
    <xdr:to>
      <xdr:col>14</xdr:col>
      <xdr:colOff>965201</xdr:colOff>
      <xdr:row>248</xdr:row>
      <xdr:rowOff>316654</xdr:rowOff>
    </xdr:to>
    <xdr:grpSp>
      <xdr:nvGrpSpPr>
        <xdr:cNvPr id="604" name="Grupo 603">
          <a:extLst>
            <a:ext uri="{FF2B5EF4-FFF2-40B4-BE49-F238E27FC236}">
              <a16:creationId xmlns:a16="http://schemas.microsoft.com/office/drawing/2014/main" id="{F869D6AB-A002-49DF-ACF0-0EB8998494B4}"/>
            </a:ext>
          </a:extLst>
        </xdr:cNvPr>
        <xdr:cNvGrpSpPr/>
      </xdr:nvGrpSpPr>
      <xdr:grpSpPr>
        <a:xfrm>
          <a:off x="11861799" y="134906112"/>
          <a:ext cx="587831" cy="4080935"/>
          <a:chOff x="12188370" y="49482586"/>
          <a:chExt cx="587831" cy="4080935"/>
        </a:xfrm>
      </xdr:grpSpPr>
      <xdr:grpSp>
        <xdr:nvGrpSpPr>
          <xdr:cNvPr id="605" name="Grupo 604">
            <a:extLst>
              <a:ext uri="{FF2B5EF4-FFF2-40B4-BE49-F238E27FC236}">
                <a16:creationId xmlns:a16="http://schemas.microsoft.com/office/drawing/2014/main" id="{3B1AA464-4F31-4DF1-9A06-D1B0108AD29C}"/>
              </a:ext>
            </a:extLst>
          </xdr:cNvPr>
          <xdr:cNvGrpSpPr/>
        </xdr:nvGrpSpPr>
        <xdr:grpSpPr>
          <a:xfrm>
            <a:off x="12188370" y="49482586"/>
            <a:ext cx="587829" cy="2950275"/>
            <a:chOff x="12137571" y="46443053"/>
            <a:chExt cx="587829" cy="2950275"/>
          </a:xfrm>
        </xdr:grpSpPr>
        <xdr:sp macro="" textlink="">
          <xdr:nvSpPr>
            <xdr:cNvPr id="609" name="Rectángulo 608">
              <a:extLst>
                <a:ext uri="{FF2B5EF4-FFF2-40B4-BE49-F238E27FC236}">
                  <a16:creationId xmlns:a16="http://schemas.microsoft.com/office/drawing/2014/main" id="{ACBC070E-B432-4478-B640-BAB041F80B56}"/>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10" name="Rectángulo 609">
              <a:extLst>
                <a:ext uri="{FF2B5EF4-FFF2-40B4-BE49-F238E27FC236}">
                  <a16:creationId xmlns:a16="http://schemas.microsoft.com/office/drawing/2014/main" id="{4CC7BD07-1B79-4871-84B0-A9F885B01F71}"/>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11" name="Rectángulo 610">
              <a:extLst>
                <a:ext uri="{FF2B5EF4-FFF2-40B4-BE49-F238E27FC236}">
                  <a16:creationId xmlns:a16="http://schemas.microsoft.com/office/drawing/2014/main" id="{3E0DFEEE-5884-4810-B482-546F392DB3DC}"/>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12" name="Rectángulo 611">
              <a:extLst>
                <a:ext uri="{FF2B5EF4-FFF2-40B4-BE49-F238E27FC236}">
                  <a16:creationId xmlns:a16="http://schemas.microsoft.com/office/drawing/2014/main" id="{9AB2AC65-575C-482C-82D8-EB8AE3522DD9}"/>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13" name="Rectángulo 612">
              <a:extLst>
                <a:ext uri="{FF2B5EF4-FFF2-40B4-BE49-F238E27FC236}">
                  <a16:creationId xmlns:a16="http://schemas.microsoft.com/office/drawing/2014/main" id="{08B26006-F872-46F6-B624-FF40FD4547E8}"/>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14" name="Rectángulo 613">
              <a:extLst>
                <a:ext uri="{FF2B5EF4-FFF2-40B4-BE49-F238E27FC236}">
                  <a16:creationId xmlns:a16="http://schemas.microsoft.com/office/drawing/2014/main" id="{03BEF751-37BC-4473-AD24-FCB0070CC5C9}"/>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15" name="Rectángulo 614">
              <a:extLst>
                <a:ext uri="{FF2B5EF4-FFF2-40B4-BE49-F238E27FC236}">
                  <a16:creationId xmlns:a16="http://schemas.microsoft.com/office/drawing/2014/main" id="{8BBE74FF-B6FE-44D7-BC67-F7755F7376B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16" name="Rectángulo 615">
              <a:extLst>
                <a:ext uri="{FF2B5EF4-FFF2-40B4-BE49-F238E27FC236}">
                  <a16:creationId xmlns:a16="http://schemas.microsoft.com/office/drawing/2014/main" id="{9CA48C2D-88EA-42A1-BF4E-28436720BFFA}"/>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606" name="Rectángulo 605">
            <a:extLst>
              <a:ext uri="{FF2B5EF4-FFF2-40B4-BE49-F238E27FC236}">
                <a16:creationId xmlns:a16="http://schemas.microsoft.com/office/drawing/2014/main" id="{08497559-3343-4303-A0FC-E7A874D424E6}"/>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07" name="Rectángulo 606">
            <a:extLst>
              <a:ext uri="{FF2B5EF4-FFF2-40B4-BE49-F238E27FC236}">
                <a16:creationId xmlns:a16="http://schemas.microsoft.com/office/drawing/2014/main" id="{6B93FFE4-FA6A-499B-A99A-418174F39C5B}"/>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08" name="Rectángulo 607">
            <a:extLst>
              <a:ext uri="{FF2B5EF4-FFF2-40B4-BE49-F238E27FC236}">
                <a16:creationId xmlns:a16="http://schemas.microsoft.com/office/drawing/2014/main" id="{D25EDEDA-843B-4084-B4AA-AFCA9A0FFFB0}"/>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230</xdr:row>
      <xdr:rowOff>45720</xdr:rowOff>
    </xdr:from>
    <xdr:to>
      <xdr:col>14</xdr:col>
      <xdr:colOff>914400</xdr:colOff>
      <xdr:row>237</xdr:row>
      <xdr:rowOff>337461</xdr:rowOff>
    </xdr:to>
    <xdr:grpSp>
      <xdr:nvGrpSpPr>
        <xdr:cNvPr id="617" name="Grupo 616">
          <a:extLst>
            <a:ext uri="{FF2B5EF4-FFF2-40B4-BE49-F238E27FC236}">
              <a16:creationId xmlns:a16="http://schemas.microsoft.com/office/drawing/2014/main" id="{BE7A89D9-3CBF-4DAF-ABA3-4487936ADCD8}"/>
            </a:ext>
          </a:extLst>
        </xdr:cNvPr>
        <xdr:cNvGrpSpPr/>
      </xdr:nvGrpSpPr>
      <xdr:grpSpPr>
        <a:xfrm>
          <a:off x="11811000" y="131871720"/>
          <a:ext cx="587829" cy="2945134"/>
          <a:chOff x="12137571" y="46443053"/>
          <a:chExt cx="587829" cy="2950275"/>
        </a:xfrm>
      </xdr:grpSpPr>
      <xdr:sp macro="" textlink="">
        <xdr:nvSpPr>
          <xdr:cNvPr id="618" name="Rectángulo 617">
            <a:extLst>
              <a:ext uri="{FF2B5EF4-FFF2-40B4-BE49-F238E27FC236}">
                <a16:creationId xmlns:a16="http://schemas.microsoft.com/office/drawing/2014/main" id="{90B1DFF1-C7AC-4FA8-BED0-DC0CB37AA4F4}"/>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19" name="Rectángulo 618">
            <a:extLst>
              <a:ext uri="{FF2B5EF4-FFF2-40B4-BE49-F238E27FC236}">
                <a16:creationId xmlns:a16="http://schemas.microsoft.com/office/drawing/2014/main" id="{F34062ED-1D3F-40C6-A6FA-0BD367BFFC1E}"/>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20" name="Rectángulo 619">
            <a:extLst>
              <a:ext uri="{FF2B5EF4-FFF2-40B4-BE49-F238E27FC236}">
                <a16:creationId xmlns:a16="http://schemas.microsoft.com/office/drawing/2014/main" id="{F468638A-63C6-4401-B562-788C4BA9E55A}"/>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21" name="Rectángulo 620">
            <a:extLst>
              <a:ext uri="{FF2B5EF4-FFF2-40B4-BE49-F238E27FC236}">
                <a16:creationId xmlns:a16="http://schemas.microsoft.com/office/drawing/2014/main" id="{C759E97B-84B3-4663-BA6B-448A9CC23037}"/>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22" name="Rectángulo 621">
            <a:extLst>
              <a:ext uri="{FF2B5EF4-FFF2-40B4-BE49-F238E27FC236}">
                <a16:creationId xmlns:a16="http://schemas.microsoft.com/office/drawing/2014/main" id="{13C5FA6E-DF9B-40A4-9525-ADBA4DA45164}"/>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23" name="Rectángulo 622">
            <a:extLst>
              <a:ext uri="{FF2B5EF4-FFF2-40B4-BE49-F238E27FC236}">
                <a16:creationId xmlns:a16="http://schemas.microsoft.com/office/drawing/2014/main" id="{68BBC972-320A-4A11-8CFA-6BD20830EBC0}"/>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24" name="Rectángulo 623">
            <a:extLst>
              <a:ext uri="{FF2B5EF4-FFF2-40B4-BE49-F238E27FC236}">
                <a16:creationId xmlns:a16="http://schemas.microsoft.com/office/drawing/2014/main" id="{E14EC4B3-EFCB-4FA5-A669-C7B3CD1B24AB}"/>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25" name="Rectángulo 624">
            <a:extLst>
              <a:ext uri="{FF2B5EF4-FFF2-40B4-BE49-F238E27FC236}">
                <a16:creationId xmlns:a16="http://schemas.microsoft.com/office/drawing/2014/main" id="{3A12DC92-B148-443A-A2DA-5A6CC40400DD}"/>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238</xdr:row>
      <xdr:rowOff>45719</xdr:rowOff>
    </xdr:from>
    <xdr:to>
      <xdr:col>14</xdr:col>
      <xdr:colOff>965201</xdr:colOff>
      <xdr:row>248</xdr:row>
      <xdr:rowOff>316654</xdr:rowOff>
    </xdr:to>
    <xdr:grpSp>
      <xdr:nvGrpSpPr>
        <xdr:cNvPr id="626" name="Grupo 625">
          <a:extLst>
            <a:ext uri="{FF2B5EF4-FFF2-40B4-BE49-F238E27FC236}">
              <a16:creationId xmlns:a16="http://schemas.microsoft.com/office/drawing/2014/main" id="{8FE85BC0-7EE9-40F3-8F8F-43AEEF33C3E3}"/>
            </a:ext>
          </a:extLst>
        </xdr:cNvPr>
        <xdr:cNvGrpSpPr/>
      </xdr:nvGrpSpPr>
      <xdr:grpSpPr>
        <a:xfrm>
          <a:off x="11861799" y="134906112"/>
          <a:ext cx="587831" cy="4080935"/>
          <a:chOff x="12188370" y="49482586"/>
          <a:chExt cx="587831" cy="4080935"/>
        </a:xfrm>
      </xdr:grpSpPr>
      <xdr:grpSp>
        <xdr:nvGrpSpPr>
          <xdr:cNvPr id="627" name="Grupo 626">
            <a:extLst>
              <a:ext uri="{FF2B5EF4-FFF2-40B4-BE49-F238E27FC236}">
                <a16:creationId xmlns:a16="http://schemas.microsoft.com/office/drawing/2014/main" id="{BE54722F-9D10-422A-8236-A35F3EB96FF4}"/>
              </a:ext>
            </a:extLst>
          </xdr:cNvPr>
          <xdr:cNvGrpSpPr/>
        </xdr:nvGrpSpPr>
        <xdr:grpSpPr>
          <a:xfrm>
            <a:off x="12188370" y="49482586"/>
            <a:ext cx="587829" cy="2950275"/>
            <a:chOff x="12137571" y="46443053"/>
            <a:chExt cx="587829" cy="2950275"/>
          </a:xfrm>
        </xdr:grpSpPr>
        <xdr:sp macro="" textlink="">
          <xdr:nvSpPr>
            <xdr:cNvPr id="631" name="Rectángulo 630">
              <a:extLst>
                <a:ext uri="{FF2B5EF4-FFF2-40B4-BE49-F238E27FC236}">
                  <a16:creationId xmlns:a16="http://schemas.microsoft.com/office/drawing/2014/main" id="{6AC99750-F719-41BA-84E9-5BCCB64E1AB9}"/>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32" name="Rectángulo 631">
              <a:extLst>
                <a:ext uri="{FF2B5EF4-FFF2-40B4-BE49-F238E27FC236}">
                  <a16:creationId xmlns:a16="http://schemas.microsoft.com/office/drawing/2014/main" id="{F4CC65A4-BC3E-4551-9BE0-726957695B39}"/>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33" name="Rectángulo 632">
              <a:extLst>
                <a:ext uri="{FF2B5EF4-FFF2-40B4-BE49-F238E27FC236}">
                  <a16:creationId xmlns:a16="http://schemas.microsoft.com/office/drawing/2014/main" id="{FC468095-FE46-4489-82D2-45157617C799}"/>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34" name="Rectángulo 633">
              <a:extLst>
                <a:ext uri="{FF2B5EF4-FFF2-40B4-BE49-F238E27FC236}">
                  <a16:creationId xmlns:a16="http://schemas.microsoft.com/office/drawing/2014/main" id="{FA9E9437-ECC5-4CCE-A22E-CB6AC6D800D3}"/>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35" name="Rectángulo 634">
              <a:extLst>
                <a:ext uri="{FF2B5EF4-FFF2-40B4-BE49-F238E27FC236}">
                  <a16:creationId xmlns:a16="http://schemas.microsoft.com/office/drawing/2014/main" id="{6863D596-0CD6-45B0-B241-4A15B1B4A810}"/>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36" name="Rectángulo 635">
              <a:extLst>
                <a:ext uri="{FF2B5EF4-FFF2-40B4-BE49-F238E27FC236}">
                  <a16:creationId xmlns:a16="http://schemas.microsoft.com/office/drawing/2014/main" id="{2B5A43C0-A18B-4291-89E9-21971936EA36}"/>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37" name="Rectángulo 636">
              <a:extLst>
                <a:ext uri="{FF2B5EF4-FFF2-40B4-BE49-F238E27FC236}">
                  <a16:creationId xmlns:a16="http://schemas.microsoft.com/office/drawing/2014/main" id="{6172476E-799C-44B5-88B6-425D35D9E2D8}"/>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38" name="Rectángulo 637">
              <a:extLst>
                <a:ext uri="{FF2B5EF4-FFF2-40B4-BE49-F238E27FC236}">
                  <a16:creationId xmlns:a16="http://schemas.microsoft.com/office/drawing/2014/main" id="{D823E8D6-E588-4CC5-AEAD-C30650522B9C}"/>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628" name="Rectángulo 627">
            <a:extLst>
              <a:ext uri="{FF2B5EF4-FFF2-40B4-BE49-F238E27FC236}">
                <a16:creationId xmlns:a16="http://schemas.microsoft.com/office/drawing/2014/main" id="{FD805EA2-F1D1-4851-8C23-79FE0B9F4B3F}"/>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29" name="Rectángulo 628">
            <a:extLst>
              <a:ext uri="{FF2B5EF4-FFF2-40B4-BE49-F238E27FC236}">
                <a16:creationId xmlns:a16="http://schemas.microsoft.com/office/drawing/2014/main" id="{36B8E9D5-0B3A-4CD3-85C9-26D9BC2F433C}"/>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30" name="Rectángulo 629">
            <a:extLst>
              <a:ext uri="{FF2B5EF4-FFF2-40B4-BE49-F238E27FC236}">
                <a16:creationId xmlns:a16="http://schemas.microsoft.com/office/drawing/2014/main" id="{95F3520A-8DD1-47C2-8B96-FECA8705431B}"/>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230</xdr:row>
      <xdr:rowOff>45720</xdr:rowOff>
    </xdr:from>
    <xdr:to>
      <xdr:col>14</xdr:col>
      <xdr:colOff>914400</xdr:colOff>
      <xdr:row>237</xdr:row>
      <xdr:rowOff>337461</xdr:rowOff>
    </xdr:to>
    <xdr:grpSp>
      <xdr:nvGrpSpPr>
        <xdr:cNvPr id="639" name="Grupo 638">
          <a:extLst>
            <a:ext uri="{FF2B5EF4-FFF2-40B4-BE49-F238E27FC236}">
              <a16:creationId xmlns:a16="http://schemas.microsoft.com/office/drawing/2014/main" id="{715840B0-8CA3-4E3F-851A-095E63E68CD1}"/>
            </a:ext>
          </a:extLst>
        </xdr:cNvPr>
        <xdr:cNvGrpSpPr/>
      </xdr:nvGrpSpPr>
      <xdr:grpSpPr>
        <a:xfrm>
          <a:off x="11811000" y="131871720"/>
          <a:ext cx="587829" cy="2945134"/>
          <a:chOff x="12137571" y="46443053"/>
          <a:chExt cx="587829" cy="2950275"/>
        </a:xfrm>
      </xdr:grpSpPr>
      <xdr:sp macro="" textlink="">
        <xdr:nvSpPr>
          <xdr:cNvPr id="640" name="Rectángulo 639">
            <a:extLst>
              <a:ext uri="{FF2B5EF4-FFF2-40B4-BE49-F238E27FC236}">
                <a16:creationId xmlns:a16="http://schemas.microsoft.com/office/drawing/2014/main" id="{0E9ABEEE-144F-4EF5-AC1A-A9D871C3715C}"/>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41" name="Rectángulo 640">
            <a:extLst>
              <a:ext uri="{FF2B5EF4-FFF2-40B4-BE49-F238E27FC236}">
                <a16:creationId xmlns:a16="http://schemas.microsoft.com/office/drawing/2014/main" id="{B9F2616B-9C14-455F-854D-494829AD38FF}"/>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42" name="Rectángulo 641">
            <a:extLst>
              <a:ext uri="{FF2B5EF4-FFF2-40B4-BE49-F238E27FC236}">
                <a16:creationId xmlns:a16="http://schemas.microsoft.com/office/drawing/2014/main" id="{D43084F8-F4BB-43C1-B04C-8FC014C1EEA2}"/>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43" name="Rectángulo 642">
            <a:extLst>
              <a:ext uri="{FF2B5EF4-FFF2-40B4-BE49-F238E27FC236}">
                <a16:creationId xmlns:a16="http://schemas.microsoft.com/office/drawing/2014/main" id="{E351B6F3-B624-4D88-A501-4F0172FE5C47}"/>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44" name="Rectángulo 643">
            <a:extLst>
              <a:ext uri="{FF2B5EF4-FFF2-40B4-BE49-F238E27FC236}">
                <a16:creationId xmlns:a16="http://schemas.microsoft.com/office/drawing/2014/main" id="{5948A28B-F5E0-4016-8C01-430E4948D084}"/>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45" name="Rectángulo 644">
            <a:extLst>
              <a:ext uri="{FF2B5EF4-FFF2-40B4-BE49-F238E27FC236}">
                <a16:creationId xmlns:a16="http://schemas.microsoft.com/office/drawing/2014/main" id="{1CD8B0A6-7755-40D0-866F-294345A0542C}"/>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46" name="Rectángulo 645">
            <a:extLst>
              <a:ext uri="{FF2B5EF4-FFF2-40B4-BE49-F238E27FC236}">
                <a16:creationId xmlns:a16="http://schemas.microsoft.com/office/drawing/2014/main" id="{4772232F-51C1-4F1D-938F-01133CB46D24}"/>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47" name="Rectángulo 646">
            <a:extLst>
              <a:ext uri="{FF2B5EF4-FFF2-40B4-BE49-F238E27FC236}">
                <a16:creationId xmlns:a16="http://schemas.microsoft.com/office/drawing/2014/main" id="{B83BCB6E-8F63-4723-BE1F-050D0E50BE6E}"/>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230</xdr:row>
      <xdr:rowOff>45720</xdr:rowOff>
    </xdr:from>
    <xdr:to>
      <xdr:col>14</xdr:col>
      <xdr:colOff>914400</xdr:colOff>
      <xdr:row>237</xdr:row>
      <xdr:rowOff>337461</xdr:rowOff>
    </xdr:to>
    <xdr:grpSp>
      <xdr:nvGrpSpPr>
        <xdr:cNvPr id="504" name="Grupo 503">
          <a:extLst>
            <a:ext uri="{FF2B5EF4-FFF2-40B4-BE49-F238E27FC236}">
              <a16:creationId xmlns:a16="http://schemas.microsoft.com/office/drawing/2014/main" id="{80B1628B-0564-4990-9EBB-A231EF6B55E1}"/>
            </a:ext>
          </a:extLst>
        </xdr:cNvPr>
        <xdr:cNvGrpSpPr/>
      </xdr:nvGrpSpPr>
      <xdr:grpSpPr>
        <a:xfrm>
          <a:off x="11811000" y="131871720"/>
          <a:ext cx="587829" cy="2945134"/>
          <a:chOff x="12137571" y="46443053"/>
          <a:chExt cx="587829" cy="2950275"/>
        </a:xfrm>
      </xdr:grpSpPr>
      <xdr:sp macro="" textlink="">
        <xdr:nvSpPr>
          <xdr:cNvPr id="505" name="Rectángulo 504">
            <a:extLst>
              <a:ext uri="{FF2B5EF4-FFF2-40B4-BE49-F238E27FC236}">
                <a16:creationId xmlns:a16="http://schemas.microsoft.com/office/drawing/2014/main" id="{E1E4A96A-9678-4470-A083-78E71D746CA9}"/>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06" name="Rectángulo 505">
            <a:extLst>
              <a:ext uri="{FF2B5EF4-FFF2-40B4-BE49-F238E27FC236}">
                <a16:creationId xmlns:a16="http://schemas.microsoft.com/office/drawing/2014/main" id="{FDBE49B6-B010-4064-8A8F-4CB089CF49F3}"/>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07" name="Rectángulo 506">
            <a:extLst>
              <a:ext uri="{FF2B5EF4-FFF2-40B4-BE49-F238E27FC236}">
                <a16:creationId xmlns:a16="http://schemas.microsoft.com/office/drawing/2014/main" id="{7469B804-B126-4A6E-AFA0-C6EBB92EA02E}"/>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08" name="Rectángulo 507">
            <a:extLst>
              <a:ext uri="{FF2B5EF4-FFF2-40B4-BE49-F238E27FC236}">
                <a16:creationId xmlns:a16="http://schemas.microsoft.com/office/drawing/2014/main" id="{43FB4CCD-4C90-481F-8C65-D536F0B9729C}"/>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09" name="Rectángulo 508">
            <a:extLst>
              <a:ext uri="{FF2B5EF4-FFF2-40B4-BE49-F238E27FC236}">
                <a16:creationId xmlns:a16="http://schemas.microsoft.com/office/drawing/2014/main" id="{9E0119D2-EC33-47D5-9E26-FC387B59E2B0}"/>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10" name="Rectángulo 509">
            <a:extLst>
              <a:ext uri="{FF2B5EF4-FFF2-40B4-BE49-F238E27FC236}">
                <a16:creationId xmlns:a16="http://schemas.microsoft.com/office/drawing/2014/main" id="{7387B1EA-95A9-416E-9657-880BFE4CEA0C}"/>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11" name="Rectángulo 510">
            <a:extLst>
              <a:ext uri="{FF2B5EF4-FFF2-40B4-BE49-F238E27FC236}">
                <a16:creationId xmlns:a16="http://schemas.microsoft.com/office/drawing/2014/main" id="{0F247B34-2F61-432C-9BEF-EFD7389D2BD9}"/>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12" name="Rectángulo 511">
            <a:extLst>
              <a:ext uri="{FF2B5EF4-FFF2-40B4-BE49-F238E27FC236}">
                <a16:creationId xmlns:a16="http://schemas.microsoft.com/office/drawing/2014/main" id="{62BF1B6B-25C8-4A1B-A8F6-CC36E35B320E}"/>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230</xdr:row>
      <xdr:rowOff>45720</xdr:rowOff>
    </xdr:from>
    <xdr:to>
      <xdr:col>14</xdr:col>
      <xdr:colOff>914400</xdr:colOff>
      <xdr:row>237</xdr:row>
      <xdr:rowOff>337461</xdr:rowOff>
    </xdr:to>
    <xdr:grpSp>
      <xdr:nvGrpSpPr>
        <xdr:cNvPr id="513" name="Grupo 512">
          <a:extLst>
            <a:ext uri="{FF2B5EF4-FFF2-40B4-BE49-F238E27FC236}">
              <a16:creationId xmlns:a16="http://schemas.microsoft.com/office/drawing/2014/main" id="{EC78A539-A215-4ABD-9598-933B6AF08983}"/>
            </a:ext>
          </a:extLst>
        </xdr:cNvPr>
        <xdr:cNvGrpSpPr/>
      </xdr:nvGrpSpPr>
      <xdr:grpSpPr>
        <a:xfrm>
          <a:off x="11811000" y="131871720"/>
          <a:ext cx="587829" cy="2945134"/>
          <a:chOff x="12137571" y="46443053"/>
          <a:chExt cx="587829" cy="2950275"/>
        </a:xfrm>
      </xdr:grpSpPr>
      <xdr:sp macro="" textlink="">
        <xdr:nvSpPr>
          <xdr:cNvPr id="514" name="Rectángulo 513">
            <a:extLst>
              <a:ext uri="{FF2B5EF4-FFF2-40B4-BE49-F238E27FC236}">
                <a16:creationId xmlns:a16="http://schemas.microsoft.com/office/drawing/2014/main" id="{3D1CC35E-1B4C-4513-9F45-205F190A62C4}"/>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15" name="Rectángulo 514">
            <a:extLst>
              <a:ext uri="{FF2B5EF4-FFF2-40B4-BE49-F238E27FC236}">
                <a16:creationId xmlns:a16="http://schemas.microsoft.com/office/drawing/2014/main" id="{A8065812-8169-44D2-BAB5-9AE947B38F32}"/>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16" name="Rectángulo 515">
            <a:extLst>
              <a:ext uri="{FF2B5EF4-FFF2-40B4-BE49-F238E27FC236}">
                <a16:creationId xmlns:a16="http://schemas.microsoft.com/office/drawing/2014/main" id="{BB365676-9103-496B-BFBE-7E62FD9F0F2A}"/>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17" name="Rectángulo 516">
            <a:extLst>
              <a:ext uri="{FF2B5EF4-FFF2-40B4-BE49-F238E27FC236}">
                <a16:creationId xmlns:a16="http://schemas.microsoft.com/office/drawing/2014/main" id="{BB4CA24A-49B6-408E-8078-91AC645FBD59}"/>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18" name="Rectángulo 517">
            <a:extLst>
              <a:ext uri="{FF2B5EF4-FFF2-40B4-BE49-F238E27FC236}">
                <a16:creationId xmlns:a16="http://schemas.microsoft.com/office/drawing/2014/main" id="{DB4537C8-9625-4EEE-8DE1-F66B16C91A0B}"/>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19" name="Rectángulo 518">
            <a:extLst>
              <a:ext uri="{FF2B5EF4-FFF2-40B4-BE49-F238E27FC236}">
                <a16:creationId xmlns:a16="http://schemas.microsoft.com/office/drawing/2014/main" id="{461D3F95-4C78-42A0-B747-1592D421EEAA}"/>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20" name="Rectángulo 519">
            <a:extLst>
              <a:ext uri="{FF2B5EF4-FFF2-40B4-BE49-F238E27FC236}">
                <a16:creationId xmlns:a16="http://schemas.microsoft.com/office/drawing/2014/main" id="{DCAA7AF4-ABFC-4641-9A08-BEA60D73C6C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21" name="Rectángulo 520">
            <a:extLst>
              <a:ext uri="{FF2B5EF4-FFF2-40B4-BE49-F238E27FC236}">
                <a16:creationId xmlns:a16="http://schemas.microsoft.com/office/drawing/2014/main" id="{D0257719-3B3A-41A7-822A-EF1769D454DE}"/>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230</xdr:row>
      <xdr:rowOff>45720</xdr:rowOff>
    </xdr:from>
    <xdr:to>
      <xdr:col>14</xdr:col>
      <xdr:colOff>914400</xdr:colOff>
      <xdr:row>237</xdr:row>
      <xdr:rowOff>337461</xdr:rowOff>
    </xdr:to>
    <xdr:grpSp>
      <xdr:nvGrpSpPr>
        <xdr:cNvPr id="522" name="Grupo 521">
          <a:extLst>
            <a:ext uri="{FF2B5EF4-FFF2-40B4-BE49-F238E27FC236}">
              <a16:creationId xmlns:a16="http://schemas.microsoft.com/office/drawing/2014/main" id="{3A41287C-565B-4F40-9A7F-5FC3E61FA47A}"/>
            </a:ext>
          </a:extLst>
        </xdr:cNvPr>
        <xdr:cNvGrpSpPr/>
      </xdr:nvGrpSpPr>
      <xdr:grpSpPr>
        <a:xfrm>
          <a:off x="11811000" y="131871720"/>
          <a:ext cx="587829" cy="2945134"/>
          <a:chOff x="12137571" y="46443053"/>
          <a:chExt cx="587829" cy="2950275"/>
        </a:xfrm>
      </xdr:grpSpPr>
      <xdr:sp macro="" textlink="">
        <xdr:nvSpPr>
          <xdr:cNvPr id="523" name="Rectángulo 522">
            <a:extLst>
              <a:ext uri="{FF2B5EF4-FFF2-40B4-BE49-F238E27FC236}">
                <a16:creationId xmlns:a16="http://schemas.microsoft.com/office/drawing/2014/main" id="{A957D235-4446-4E86-B47C-9055182EC3DD}"/>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24" name="Rectángulo 523">
            <a:extLst>
              <a:ext uri="{FF2B5EF4-FFF2-40B4-BE49-F238E27FC236}">
                <a16:creationId xmlns:a16="http://schemas.microsoft.com/office/drawing/2014/main" id="{1C8F66FB-796B-4526-9CDC-DF11780429C1}"/>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25" name="Rectángulo 524">
            <a:extLst>
              <a:ext uri="{FF2B5EF4-FFF2-40B4-BE49-F238E27FC236}">
                <a16:creationId xmlns:a16="http://schemas.microsoft.com/office/drawing/2014/main" id="{CD7D9EF1-ACFE-466D-B965-25ACBCBD1C4D}"/>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26" name="Rectángulo 525">
            <a:extLst>
              <a:ext uri="{FF2B5EF4-FFF2-40B4-BE49-F238E27FC236}">
                <a16:creationId xmlns:a16="http://schemas.microsoft.com/office/drawing/2014/main" id="{42D0E22E-3ECA-4F28-AF88-7BDB567DA704}"/>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27" name="Rectángulo 526">
            <a:extLst>
              <a:ext uri="{FF2B5EF4-FFF2-40B4-BE49-F238E27FC236}">
                <a16:creationId xmlns:a16="http://schemas.microsoft.com/office/drawing/2014/main" id="{683F0792-CDF7-4560-B61D-C6574C03EBCB}"/>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28" name="Rectángulo 527">
            <a:extLst>
              <a:ext uri="{FF2B5EF4-FFF2-40B4-BE49-F238E27FC236}">
                <a16:creationId xmlns:a16="http://schemas.microsoft.com/office/drawing/2014/main" id="{C727145F-1F47-443B-BB21-D39CB38D2B69}"/>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29" name="Rectángulo 528">
            <a:extLst>
              <a:ext uri="{FF2B5EF4-FFF2-40B4-BE49-F238E27FC236}">
                <a16:creationId xmlns:a16="http://schemas.microsoft.com/office/drawing/2014/main" id="{8C24ADF0-59C9-492E-B7CE-A85269ABC923}"/>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30" name="Rectángulo 529">
            <a:extLst>
              <a:ext uri="{FF2B5EF4-FFF2-40B4-BE49-F238E27FC236}">
                <a16:creationId xmlns:a16="http://schemas.microsoft.com/office/drawing/2014/main" id="{153AB592-C2C9-4A85-97AF-6A8CD8DB2065}"/>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230</xdr:row>
      <xdr:rowOff>45720</xdr:rowOff>
    </xdr:from>
    <xdr:to>
      <xdr:col>14</xdr:col>
      <xdr:colOff>914400</xdr:colOff>
      <xdr:row>237</xdr:row>
      <xdr:rowOff>337461</xdr:rowOff>
    </xdr:to>
    <xdr:grpSp>
      <xdr:nvGrpSpPr>
        <xdr:cNvPr id="531" name="Grupo 530">
          <a:extLst>
            <a:ext uri="{FF2B5EF4-FFF2-40B4-BE49-F238E27FC236}">
              <a16:creationId xmlns:a16="http://schemas.microsoft.com/office/drawing/2014/main" id="{F277D109-9EB7-4A49-AABB-B75C368B00AE}"/>
            </a:ext>
          </a:extLst>
        </xdr:cNvPr>
        <xdr:cNvGrpSpPr/>
      </xdr:nvGrpSpPr>
      <xdr:grpSpPr>
        <a:xfrm>
          <a:off x="11811000" y="131871720"/>
          <a:ext cx="587829" cy="2945134"/>
          <a:chOff x="12137571" y="46443053"/>
          <a:chExt cx="587829" cy="2950275"/>
        </a:xfrm>
      </xdr:grpSpPr>
      <xdr:sp macro="" textlink="">
        <xdr:nvSpPr>
          <xdr:cNvPr id="532" name="Rectángulo 531">
            <a:extLst>
              <a:ext uri="{FF2B5EF4-FFF2-40B4-BE49-F238E27FC236}">
                <a16:creationId xmlns:a16="http://schemas.microsoft.com/office/drawing/2014/main" id="{D74935C3-0CE2-4AFB-849C-109F22FA4A72}"/>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33" name="Rectángulo 532">
            <a:extLst>
              <a:ext uri="{FF2B5EF4-FFF2-40B4-BE49-F238E27FC236}">
                <a16:creationId xmlns:a16="http://schemas.microsoft.com/office/drawing/2014/main" id="{12EC413C-AA58-46AC-B0A8-196736640E8C}"/>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34" name="Rectángulo 533">
            <a:extLst>
              <a:ext uri="{FF2B5EF4-FFF2-40B4-BE49-F238E27FC236}">
                <a16:creationId xmlns:a16="http://schemas.microsoft.com/office/drawing/2014/main" id="{910C9A7C-4A8C-4480-884C-04F6E6817478}"/>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35" name="Rectángulo 534">
            <a:extLst>
              <a:ext uri="{FF2B5EF4-FFF2-40B4-BE49-F238E27FC236}">
                <a16:creationId xmlns:a16="http://schemas.microsoft.com/office/drawing/2014/main" id="{22B68A9E-7FAA-4A4D-949B-B11E63D6E5BE}"/>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36" name="Rectángulo 535">
            <a:extLst>
              <a:ext uri="{FF2B5EF4-FFF2-40B4-BE49-F238E27FC236}">
                <a16:creationId xmlns:a16="http://schemas.microsoft.com/office/drawing/2014/main" id="{074594A7-A448-418C-A96A-257E1673D836}"/>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37" name="Rectángulo 536">
            <a:extLst>
              <a:ext uri="{FF2B5EF4-FFF2-40B4-BE49-F238E27FC236}">
                <a16:creationId xmlns:a16="http://schemas.microsoft.com/office/drawing/2014/main" id="{28C5F850-C94C-481C-B191-C761B470CAA3}"/>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38" name="Rectángulo 537">
            <a:extLst>
              <a:ext uri="{FF2B5EF4-FFF2-40B4-BE49-F238E27FC236}">
                <a16:creationId xmlns:a16="http://schemas.microsoft.com/office/drawing/2014/main" id="{4EB95CD7-FC81-4A7D-9BD5-26A629D167AC}"/>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39" name="Rectángulo 538">
            <a:extLst>
              <a:ext uri="{FF2B5EF4-FFF2-40B4-BE49-F238E27FC236}">
                <a16:creationId xmlns:a16="http://schemas.microsoft.com/office/drawing/2014/main" id="{2DC35E95-1EFE-4BD0-97D5-90CCF84516EF}"/>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230</xdr:row>
      <xdr:rowOff>45720</xdr:rowOff>
    </xdr:from>
    <xdr:to>
      <xdr:col>14</xdr:col>
      <xdr:colOff>914400</xdr:colOff>
      <xdr:row>237</xdr:row>
      <xdr:rowOff>337461</xdr:rowOff>
    </xdr:to>
    <xdr:grpSp>
      <xdr:nvGrpSpPr>
        <xdr:cNvPr id="540" name="Grupo 539">
          <a:extLst>
            <a:ext uri="{FF2B5EF4-FFF2-40B4-BE49-F238E27FC236}">
              <a16:creationId xmlns:a16="http://schemas.microsoft.com/office/drawing/2014/main" id="{EFE42B02-F34D-466D-877C-428D1A838E85}"/>
            </a:ext>
          </a:extLst>
        </xdr:cNvPr>
        <xdr:cNvGrpSpPr/>
      </xdr:nvGrpSpPr>
      <xdr:grpSpPr>
        <a:xfrm>
          <a:off x="11811000" y="131871720"/>
          <a:ext cx="587829" cy="2945134"/>
          <a:chOff x="12137571" y="46443053"/>
          <a:chExt cx="587829" cy="2950275"/>
        </a:xfrm>
      </xdr:grpSpPr>
      <xdr:sp macro="" textlink="">
        <xdr:nvSpPr>
          <xdr:cNvPr id="541" name="Rectángulo 540">
            <a:extLst>
              <a:ext uri="{FF2B5EF4-FFF2-40B4-BE49-F238E27FC236}">
                <a16:creationId xmlns:a16="http://schemas.microsoft.com/office/drawing/2014/main" id="{F5D793C3-4204-4042-8187-A5A36D01B8E4}"/>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42" name="Rectángulo 541">
            <a:extLst>
              <a:ext uri="{FF2B5EF4-FFF2-40B4-BE49-F238E27FC236}">
                <a16:creationId xmlns:a16="http://schemas.microsoft.com/office/drawing/2014/main" id="{91A22206-175B-4651-8850-85007A227E8B}"/>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43" name="Rectángulo 542">
            <a:extLst>
              <a:ext uri="{FF2B5EF4-FFF2-40B4-BE49-F238E27FC236}">
                <a16:creationId xmlns:a16="http://schemas.microsoft.com/office/drawing/2014/main" id="{872D97A2-5648-419E-BB37-C6F46645513C}"/>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44" name="Rectángulo 543">
            <a:extLst>
              <a:ext uri="{FF2B5EF4-FFF2-40B4-BE49-F238E27FC236}">
                <a16:creationId xmlns:a16="http://schemas.microsoft.com/office/drawing/2014/main" id="{E8089F0E-8CCA-4370-8D08-AEACF480F5E3}"/>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45" name="Rectángulo 544">
            <a:extLst>
              <a:ext uri="{FF2B5EF4-FFF2-40B4-BE49-F238E27FC236}">
                <a16:creationId xmlns:a16="http://schemas.microsoft.com/office/drawing/2014/main" id="{92895495-EA68-41EE-A1D6-7725D5DFB671}"/>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46" name="Rectángulo 545">
            <a:extLst>
              <a:ext uri="{FF2B5EF4-FFF2-40B4-BE49-F238E27FC236}">
                <a16:creationId xmlns:a16="http://schemas.microsoft.com/office/drawing/2014/main" id="{406C24B9-BE4C-48AF-A8CA-87D8BC5E655F}"/>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47" name="Rectángulo 546">
            <a:extLst>
              <a:ext uri="{FF2B5EF4-FFF2-40B4-BE49-F238E27FC236}">
                <a16:creationId xmlns:a16="http://schemas.microsoft.com/office/drawing/2014/main" id="{A6C0EF19-2EA6-4E54-A738-7E97F4877AEB}"/>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48" name="Rectángulo 547">
            <a:extLst>
              <a:ext uri="{FF2B5EF4-FFF2-40B4-BE49-F238E27FC236}">
                <a16:creationId xmlns:a16="http://schemas.microsoft.com/office/drawing/2014/main" id="{81AF0CB2-B74D-4238-B37E-FA10525492FD}"/>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230</xdr:row>
      <xdr:rowOff>45720</xdr:rowOff>
    </xdr:from>
    <xdr:to>
      <xdr:col>14</xdr:col>
      <xdr:colOff>914400</xdr:colOff>
      <xdr:row>237</xdr:row>
      <xdr:rowOff>337461</xdr:rowOff>
    </xdr:to>
    <xdr:grpSp>
      <xdr:nvGrpSpPr>
        <xdr:cNvPr id="549" name="Grupo 548">
          <a:extLst>
            <a:ext uri="{FF2B5EF4-FFF2-40B4-BE49-F238E27FC236}">
              <a16:creationId xmlns:a16="http://schemas.microsoft.com/office/drawing/2014/main" id="{3D9F4489-856A-4E98-8A9E-ABDF7FB517A8}"/>
            </a:ext>
          </a:extLst>
        </xdr:cNvPr>
        <xdr:cNvGrpSpPr/>
      </xdr:nvGrpSpPr>
      <xdr:grpSpPr>
        <a:xfrm>
          <a:off x="11811000" y="131871720"/>
          <a:ext cx="587829" cy="2945134"/>
          <a:chOff x="12137571" y="46443053"/>
          <a:chExt cx="587829" cy="2950275"/>
        </a:xfrm>
      </xdr:grpSpPr>
      <xdr:sp macro="" textlink="">
        <xdr:nvSpPr>
          <xdr:cNvPr id="550" name="Rectángulo 549">
            <a:extLst>
              <a:ext uri="{FF2B5EF4-FFF2-40B4-BE49-F238E27FC236}">
                <a16:creationId xmlns:a16="http://schemas.microsoft.com/office/drawing/2014/main" id="{572D79CA-4E1A-478A-A57F-0FA84268532B}"/>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48" name="Rectángulo 647">
            <a:extLst>
              <a:ext uri="{FF2B5EF4-FFF2-40B4-BE49-F238E27FC236}">
                <a16:creationId xmlns:a16="http://schemas.microsoft.com/office/drawing/2014/main" id="{6D9A5A84-4134-47B5-BED9-49A7BB771E15}"/>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49" name="Rectángulo 648">
            <a:extLst>
              <a:ext uri="{FF2B5EF4-FFF2-40B4-BE49-F238E27FC236}">
                <a16:creationId xmlns:a16="http://schemas.microsoft.com/office/drawing/2014/main" id="{EF4CF2D7-6CA5-4828-B0C2-D4F9F0807EED}"/>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50" name="Rectángulo 649">
            <a:extLst>
              <a:ext uri="{FF2B5EF4-FFF2-40B4-BE49-F238E27FC236}">
                <a16:creationId xmlns:a16="http://schemas.microsoft.com/office/drawing/2014/main" id="{FC9F879E-1BB3-4E21-974A-1E2AE1A1A884}"/>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51" name="Rectángulo 650">
            <a:extLst>
              <a:ext uri="{FF2B5EF4-FFF2-40B4-BE49-F238E27FC236}">
                <a16:creationId xmlns:a16="http://schemas.microsoft.com/office/drawing/2014/main" id="{05D89D76-4198-4ED9-91CB-8466D870137B}"/>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52" name="Rectángulo 651">
            <a:extLst>
              <a:ext uri="{FF2B5EF4-FFF2-40B4-BE49-F238E27FC236}">
                <a16:creationId xmlns:a16="http://schemas.microsoft.com/office/drawing/2014/main" id="{D6F45700-65D5-4C51-944E-AC13840AC4BE}"/>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53" name="Rectángulo 652">
            <a:extLst>
              <a:ext uri="{FF2B5EF4-FFF2-40B4-BE49-F238E27FC236}">
                <a16:creationId xmlns:a16="http://schemas.microsoft.com/office/drawing/2014/main" id="{7185D916-C166-4863-B852-4F9C7FF2BD19}"/>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54" name="Rectángulo 653">
            <a:extLst>
              <a:ext uri="{FF2B5EF4-FFF2-40B4-BE49-F238E27FC236}">
                <a16:creationId xmlns:a16="http://schemas.microsoft.com/office/drawing/2014/main" id="{9121F29E-4D38-4F27-9D60-1C7C9DF55F57}"/>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230</xdr:row>
      <xdr:rowOff>45720</xdr:rowOff>
    </xdr:from>
    <xdr:to>
      <xdr:col>14</xdr:col>
      <xdr:colOff>914400</xdr:colOff>
      <xdr:row>237</xdr:row>
      <xdr:rowOff>337461</xdr:rowOff>
    </xdr:to>
    <xdr:grpSp>
      <xdr:nvGrpSpPr>
        <xdr:cNvPr id="655" name="Grupo 654">
          <a:extLst>
            <a:ext uri="{FF2B5EF4-FFF2-40B4-BE49-F238E27FC236}">
              <a16:creationId xmlns:a16="http://schemas.microsoft.com/office/drawing/2014/main" id="{EAE55E5B-E354-4252-B949-46EBC7F4DD14}"/>
            </a:ext>
          </a:extLst>
        </xdr:cNvPr>
        <xdr:cNvGrpSpPr/>
      </xdr:nvGrpSpPr>
      <xdr:grpSpPr>
        <a:xfrm>
          <a:off x="11811000" y="131871720"/>
          <a:ext cx="587829" cy="2945134"/>
          <a:chOff x="12137571" y="46443053"/>
          <a:chExt cx="587829" cy="2950275"/>
        </a:xfrm>
      </xdr:grpSpPr>
      <xdr:sp macro="" textlink="">
        <xdr:nvSpPr>
          <xdr:cNvPr id="656" name="Rectángulo 655">
            <a:extLst>
              <a:ext uri="{FF2B5EF4-FFF2-40B4-BE49-F238E27FC236}">
                <a16:creationId xmlns:a16="http://schemas.microsoft.com/office/drawing/2014/main" id="{E7147DEC-426C-47F9-A45C-2997DF938DAF}"/>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57" name="Rectángulo 656">
            <a:extLst>
              <a:ext uri="{FF2B5EF4-FFF2-40B4-BE49-F238E27FC236}">
                <a16:creationId xmlns:a16="http://schemas.microsoft.com/office/drawing/2014/main" id="{87F5B38D-7A7A-4827-AD01-58ECBF56306D}"/>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58" name="Rectángulo 657">
            <a:extLst>
              <a:ext uri="{FF2B5EF4-FFF2-40B4-BE49-F238E27FC236}">
                <a16:creationId xmlns:a16="http://schemas.microsoft.com/office/drawing/2014/main" id="{80D9DE71-D022-4340-9532-7055C7AC97D4}"/>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59" name="Rectángulo 658">
            <a:extLst>
              <a:ext uri="{FF2B5EF4-FFF2-40B4-BE49-F238E27FC236}">
                <a16:creationId xmlns:a16="http://schemas.microsoft.com/office/drawing/2014/main" id="{1436473B-F170-4201-A207-B9341F41A777}"/>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60" name="Rectángulo 659">
            <a:extLst>
              <a:ext uri="{FF2B5EF4-FFF2-40B4-BE49-F238E27FC236}">
                <a16:creationId xmlns:a16="http://schemas.microsoft.com/office/drawing/2014/main" id="{5DBFF8C6-6BFA-4360-A9D6-8E7B409977C5}"/>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61" name="Rectángulo 660">
            <a:extLst>
              <a:ext uri="{FF2B5EF4-FFF2-40B4-BE49-F238E27FC236}">
                <a16:creationId xmlns:a16="http://schemas.microsoft.com/office/drawing/2014/main" id="{A814E813-1276-4F58-82C3-86C54098FBCB}"/>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62" name="Rectángulo 661">
            <a:extLst>
              <a:ext uri="{FF2B5EF4-FFF2-40B4-BE49-F238E27FC236}">
                <a16:creationId xmlns:a16="http://schemas.microsoft.com/office/drawing/2014/main" id="{DC0C1FA3-5E0D-4FA6-8EA4-50918DB361D2}"/>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63" name="Rectángulo 662">
            <a:extLst>
              <a:ext uri="{FF2B5EF4-FFF2-40B4-BE49-F238E27FC236}">
                <a16:creationId xmlns:a16="http://schemas.microsoft.com/office/drawing/2014/main" id="{7DB9B6D9-9870-4D3F-BE3D-93A313D02EE3}"/>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230</xdr:row>
      <xdr:rowOff>45720</xdr:rowOff>
    </xdr:from>
    <xdr:to>
      <xdr:col>14</xdr:col>
      <xdr:colOff>914400</xdr:colOff>
      <xdr:row>237</xdr:row>
      <xdr:rowOff>337461</xdr:rowOff>
    </xdr:to>
    <xdr:grpSp>
      <xdr:nvGrpSpPr>
        <xdr:cNvPr id="664" name="Grupo 663">
          <a:extLst>
            <a:ext uri="{FF2B5EF4-FFF2-40B4-BE49-F238E27FC236}">
              <a16:creationId xmlns:a16="http://schemas.microsoft.com/office/drawing/2014/main" id="{DAA562ED-9F9E-4FAA-96FA-7DC4122CE7E3}"/>
            </a:ext>
          </a:extLst>
        </xdr:cNvPr>
        <xdr:cNvGrpSpPr/>
      </xdr:nvGrpSpPr>
      <xdr:grpSpPr>
        <a:xfrm>
          <a:off x="11811000" y="131871720"/>
          <a:ext cx="587829" cy="2945134"/>
          <a:chOff x="12137571" y="46443053"/>
          <a:chExt cx="587829" cy="2950275"/>
        </a:xfrm>
      </xdr:grpSpPr>
      <xdr:sp macro="" textlink="">
        <xdr:nvSpPr>
          <xdr:cNvPr id="665" name="Rectángulo 664">
            <a:extLst>
              <a:ext uri="{FF2B5EF4-FFF2-40B4-BE49-F238E27FC236}">
                <a16:creationId xmlns:a16="http://schemas.microsoft.com/office/drawing/2014/main" id="{B9E7A65B-6010-403F-AC55-379AE4D1AD4B}"/>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66" name="Rectángulo 665">
            <a:extLst>
              <a:ext uri="{FF2B5EF4-FFF2-40B4-BE49-F238E27FC236}">
                <a16:creationId xmlns:a16="http://schemas.microsoft.com/office/drawing/2014/main" id="{E9ABE791-6D1A-4AE6-AEF3-C87E777F4394}"/>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67" name="Rectángulo 666">
            <a:extLst>
              <a:ext uri="{FF2B5EF4-FFF2-40B4-BE49-F238E27FC236}">
                <a16:creationId xmlns:a16="http://schemas.microsoft.com/office/drawing/2014/main" id="{8E43FA4A-AE78-4049-B0B8-F824288A1894}"/>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68" name="Rectángulo 667">
            <a:extLst>
              <a:ext uri="{FF2B5EF4-FFF2-40B4-BE49-F238E27FC236}">
                <a16:creationId xmlns:a16="http://schemas.microsoft.com/office/drawing/2014/main" id="{AF13694F-9569-4EED-88BB-0C0920D92DD6}"/>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69" name="Rectángulo 668">
            <a:extLst>
              <a:ext uri="{FF2B5EF4-FFF2-40B4-BE49-F238E27FC236}">
                <a16:creationId xmlns:a16="http://schemas.microsoft.com/office/drawing/2014/main" id="{174AF78E-4424-4735-A4E3-84D1ED9ADCDA}"/>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70" name="Rectángulo 669">
            <a:extLst>
              <a:ext uri="{FF2B5EF4-FFF2-40B4-BE49-F238E27FC236}">
                <a16:creationId xmlns:a16="http://schemas.microsoft.com/office/drawing/2014/main" id="{D8039DE5-A2F6-476E-BC0A-59A4E4C904AE}"/>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71" name="Rectángulo 670">
            <a:extLst>
              <a:ext uri="{FF2B5EF4-FFF2-40B4-BE49-F238E27FC236}">
                <a16:creationId xmlns:a16="http://schemas.microsoft.com/office/drawing/2014/main" id="{99ABA5B2-8322-4685-8529-82762E5536DF}"/>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72" name="Rectángulo 671">
            <a:extLst>
              <a:ext uri="{FF2B5EF4-FFF2-40B4-BE49-F238E27FC236}">
                <a16:creationId xmlns:a16="http://schemas.microsoft.com/office/drawing/2014/main" id="{457242B0-42B1-4305-BEED-662FA9371568}"/>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230</xdr:row>
      <xdr:rowOff>78378</xdr:rowOff>
    </xdr:from>
    <xdr:to>
      <xdr:col>14</xdr:col>
      <xdr:colOff>914400</xdr:colOff>
      <xdr:row>237</xdr:row>
      <xdr:rowOff>370119</xdr:rowOff>
    </xdr:to>
    <xdr:grpSp>
      <xdr:nvGrpSpPr>
        <xdr:cNvPr id="673" name="Grupo 672">
          <a:extLst>
            <a:ext uri="{FF2B5EF4-FFF2-40B4-BE49-F238E27FC236}">
              <a16:creationId xmlns:a16="http://schemas.microsoft.com/office/drawing/2014/main" id="{7B935C44-9BBA-4247-9C79-ED8D3168F2F2}"/>
            </a:ext>
          </a:extLst>
        </xdr:cNvPr>
        <xdr:cNvGrpSpPr/>
      </xdr:nvGrpSpPr>
      <xdr:grpSpPr>
        <a:xfrm>
          <a:off x="11811000" y="131904378"/>
          <a:ext cx="587829" cy="2945134"/>
          <a:chOff x="12137571" y="46443053"/>
          <a:chExt cx="587829" cy="2950275"/>
        </a:xfrm>
      </xdr:grpSpPr>
      <xdr:sp macro="" textlink="">
        <xdr:nvSpPr>
          <xdr:cNvPr id="674" name="Rectángulo 673">
            <a:extLst>
              <a:ext uri="{FF2B5EF4-FFF2-40B4-BE49-F238E27FC236}">
                <a16:creationId xmlns:a16="http://schemas.microsoft.com/office/drawing/2014/main" id="{D5258FF7-E00A-44E0-9298-97367263089B}"/>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75" name="Rectángulo 674">
            <a:extLst>
              <a:ext uri="{FF2B5EF4-FFF2-40B4-BE49-F238E27FC236}">
                <a16:creationId xmlns:a16="http://schemas.microsoft.com/office/drawing/2014/main" id="{EA132FCD-C8DE-4B61-B0C2-9DF26D8F9C4E}"/>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76" name="Rectángulo 675">
            <a:extLst>
              <a:ext uri="{FF2B5EF4-FFF2-40B4-BE49-F238E27FC236}">
                <a16:creationId xmlns:a16="http://schemas.microsoft.com/office/drawing/2014/main" id="{F8FB1F2A-A7E8-4BBD-8B59-C6EC6E87FED8}"/>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77" name="Rectángulo 676">
            <a:extLst>
              <a:ext uri="{FF2B5EF4-FFF2-40B4-BE49-F238E27FC236}">
                <a16:creationId xmlns:a16="http://schemas.microsoft.com/office/drawing/2014/main" id="{319CCB2C-1FAF-4D29-B9DB-C157E04BD855}"/>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78" name="Rectángulo 677">
            <a:extLst>
              <a:ext uri="{FF2B5EF4-FFF2-40B4-BE49-F238E27FC236}">
                <a16:creationId xmlns:a16="http://schemas.microsoft.com/office/drawing/2014/main" id="{67616B4C-E899-468F-89A6-3970C778239E}"/>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79" name="Rectángulo 678">
            <a:extLst>
              <a:ext uri="{FF2B5EF4-FFF2-40B4-BE49-F238E27FC236}">
                <a16:creationId xmlns:a16="http://schemas.microsoft.com/office/drawing/2014/main" id="{2225DAE1-473B-4A90-8D49-7437DFF00D9A}"/>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80" name="Rectángulo 679">
            <a:extLst>
              <a:ext uri="{FF2B5EF4-FFF2-40B4-BE49-F238E27FC236}">
                <a16:creationId xmlns:a16="http://schemas.microsoft.com/office/drawing/2014/main" id="{CB25B3A2-D46E-420D-A67D-9AFC84187E3A}"/>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81" name="Rectángulo 680">
            <a:extLst>
              <a:ext uri="{FF2B5EF4-FFF2-40B4-BE49-F238E27FC236}">
                <a16:creationId xmlns:a16="http://schemas.microsoft.com/office/drawing/2014/main" id="{EE55EBFA-21E6-47C2-B9B0-BC66AB7F32EE}"/>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182</xdr:row>
      <xdr:rowOff>45720</xdr:rowOff>
    </xdr:from>
    <xdr:to>
      <xdr:col>14</xdr:col>
      <xdr:colOff>914400</xdr:colOff>
      <xdr:row>189</xdr:row>
      <xdr:rowOff>337461</xdr:rowOff>
    </xdr:to>
    <xdr:grpSp>
      <xdr:nvGrpSpPr>
        <xdr:cNvPr id="763" name="Grupo 762">
          <a:extLst>
            <a:ext uri="{FF2B5EF4-FFF2-40B4-BE49-F238E27FC236}">
              <a16:creationId xmlns:a16="http://schemas.microsoft.com/office/drawing/2014/main" id="{D9ACFA69-B1A9-4075-9648-0515A167F6B6}"/>
            </a:ext>
          </a:extLst>
        </xdr:cNvPr>
        <xdr:cNvGrpSpPr/>
      </xdr:nvGrpSpPr>
      <xdr:grpSpPr>
        <a:xfrm>
          <a:off x="11811000" y="106113399"/>
          <a:ext cx="587829" cy="2945133"/>
          <a:chOff x="12137571" y="46443053"/>
          <a:chExt cx="587829" cy="2950275"/>
        </a:xfrm>
      </xdr:grpSpPr>
      <xdr:sp macro="" textlink="">
        <xdr:nvSpPr>
          <xdr:cNvPr id="764" name="Rectángulo 763">
            <a:extLst>
              <a:ext uri="{FF2B5EF4-FFF2-40B4-BE49-F238E27FC236}">
                <a16:creationId xmlns:a16="http://schemas.microsoft.com/office/drawing/2014/main" id="{7417661C-7B01-4362-97F5-E66FBFA78FD6}"/>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65" name="Rectángulo 764">
            <a:extLst>
              <a:ext uri="{FF2B5EF4-FFF2-40B4-BE49-F238E27FC236}">
                <a16:creationId xmlns:a16="http://schemas.microsoft.com/office/drawing/2014/main" id="{D2C10920-9CD5-4445-AAA2-A02029127DEF}"/>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66" name="Rectángulo 765">
            <a:extLst>
              <a:ext uri="{FF2B5EF4-FFF2-40B4-BE49-F238E27FC236}">
                <a16:creationId xmlns:a16="http://schemas.microsoft.com/office/drawing/2014/main" id="{E1EDF216-DEAF-4D9B-911B-ADB90F061EFC}"/>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67" name="Rectángulo 766">
            <a:extLst>
              <a:ext uri="{FF2B5EF4-FFF2-40B4-BE49-F238E27FC236}">
                <a16:creationId xmlns:a16="http://schemas.microsoft.com/office/drawing/2014/main" id="{A0F28186-DE5D-4E1F-8AC2-26AA34DF18E1}"/>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68" name="Rectángulo 767">
            <a:extLst>
              <a:ext uri="{FF2B5EF4-FFF2-40B4-BE49-F238E27FC236}">
                <a16:creationId xmlns:a16="http://schemas.microsoft.com/office/drawing/2014/main" id="{CCB95D35-91F0-42A1-AE6C-883FAD3D84EF}"/>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69" name="Rectángulo 768">
            <a:extLst>
              <a:ext uri="{FF2B5EF4-FFF2-40B4-BE49-F238E27FC236}">
                <a16:creationId xmlns:a16="http://schemas.microsoft.com/office/drawing/2014/main" id="{3AC91766-3099-446B-AA8E-474953261742}"/>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70" name="Rectángulo 769">
            <a:extLst>
              <a:ext uri="{FF2B5EF4-FFF2-40B4-BE49-F238E27FC236}">
                <a16:creationId xmlns:a16="http://schemas.microsoft.com/office/drawing/2014/main" id="{7E31F4E1-4938-4761-AE2C-0B3997EF51F5}"/>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71" name="Rectángulo 770">
            <a:extLst>
              <a:ext uri="{FF2B5EF4-FFF2-40B4-BE49-F238E27FC236}">
                <a16:creationId xmlns:a16="http://schemas.microsoft.com/office/drawing/2014/main" id="{CE510A20-F3BB-4C00-A03E-0EE7C25BCDD8}"/>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182</xdr:row>
      <xdr:rowOff>45720</xdr:rowOff>
    </xdr:from>
    <xdr:to>
      <xdr:col>14</xdr:col>
      <xdr:colOff>914400</xdr:colOff>
      <xdr:row>189</xdr:row>
      <xdr:rowOff>337461</xdr:rowOff>
    </xdr:to>
    <xdr:grpSp>
      <xdr:nvGrpSpPr>
        <xdr:cNvPr id="772" name="Grupo 771">
          <a:extLst>
            <a:ext uri="{FF2B5EF4-FFF2-40B4-BE49-F238E27FC236}">
              <a16:creationId xmlns:a16="http://schemas.microsoft.com/office/drawing/2014/main" id="{B7AD2B82-4778-42A7-8E5B-D04CFD8D03EB}"/>
            </a:ext>
          </a:extLst>
        </xdr:cNvPr>
        <xdr:cNvGrpSpPr/>
      </xdr:nvGrpSpPr>
      <xdr:grpSpPr>
        <a:xfrm>
          <a:off x="11811000" y="106113399"/>
          <a:ext cx="587829" cy="2945133"/>
          <a:chOff x="12137571" y="46443053"/>
          <a:chExt cx="587829" cy="2950275"/>
        </a:xfrm>
      </xdr:grpSpPr>
      <xdr:sp macro="" textlink="">
        <xdr:nvSpPr>
          <xdr:cNvPr id="773" name="Rectángulo 772">
            <a:extLst>
              <a:ext uri="{FF2B5EF4-FFF2-40B4-BE49-F238E27FC236}">
                <a16:creationId xmlns:a16="http://schemas.microsoft.com/office/drawing/2014/main" id="{A5CC61C2-49D9-4FB7-83AC-81504339AA35}"/>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74" name="Rectángulo 773">
            <a:extLst>
              <a:ext uri="{FF2B5EF4-FFF2-40B4-BE49-F238E27FC236}">
                <a16:creationId xmlns:a16="http://schemas.microsoft.com/office/drawing/2014/main" id="{E2CB5589-1545-45EF-837F-837859369D0C}"/>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75" name="Rectángulo 774">
            <a:extLst>
              <a:ext uri="{FF2B5EF4-FFF2-40B4-BE49-F238E27FC236}">
                <a16:creationId xmlns:a16="http://schemas.microsoft.com/office/drawing/2014/main" id="{89BCD383-5F60-4127-A97D-6F34E1D1A0F5}"/>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76" name="Rectángulo 775">
            <a:extLst>
              <a:ext uri="{FF2B5EF4-FFF2-40B4-BE49-F238E27FC236}">
                <a16:creationId xmlns:a16="http://schemas.microsoft.com/office/drawing/2014/main" id="{55AD95E1-CA70-4CEE-A46D-2AF5CC8D93CB}"/>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77" name="Rectángulo 776">
            <a:extLst>
              <a:ext uri="{FF2B5EF4-FFF2-40B4-BE49-F238E27FC236}">
                <a16:creationId xmlns:a16="http://schemas.microsoft.com/office/drawing/2014/main" id="{FD4470FD-3437-4669-A6EC-B6CE9983D7E5}"/>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78" name="Rectángulo 777">
            <a:extLst>
              <a:ext uri="{FF2B5EF4-FFF2-40B4-BE49-F238E27FC236}">
                <a16:creationId xmlns:a16="http://schemas.microsoft.com/office/drawing/2014/main" id="{6EF004CA-9563-4CB5-8CFE-0E64D0D6760D}"/>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79" name="Rectángulo 778">
            <a:extLst>
              <a:ext uri="{FF2B5EF4-FFF2-40B4-BE49-F238E27FC236}">
                <a16:creationId xmlns:a16="http://schemas.microsoft.com/office/drawing/2014/main" id="{2C003888-698A-4DA9-A5AB-AEE18691F3CC}"/>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80" name="Rectángulo 779">
            <a:extLst>
              <a:ext uri="{FF2B5EF4-FFF2-40B4-BE49-F238E27FC236}">
                <a16:creationId xmlns:a16="http://schemas.microsoft.com/office/drawing/2014/main" id="{647BF6B1-EC9A-43E9-A51F-A9C39B0FCED6}"/>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182</xdr:row>
      <xdr:rowOff>45720</xdr:rowOff>
    </xdr:from>
    <xdr:to>
      <xdr:col>14</xdr:col>
      <xdr:colOff>914400</xdr:colOff>
      <xdr:row>189</xdr:row>
      <xdr:rowOff>337461</xdr:rowOff>
    </xdr:to>
    <xdr:grpSp>
      <xdr:nvGrpSpPr>
        <xdr:cNvPr id="781" name="Grupo 780">
          <a:extLst>
            <a:ext uri="{FF2B5EF4-FFF2-40B4-BE49-F238E27FC236}">
              <a16:creationId xmlns:a16="http://schemas.microsoft.com/office/drawing/2014/main" id="{C8AC5E30-8E26-4AE3-A082-EF7445567C8D}"/>
            </a:ext>
          </a:extLst>
        </xdr:cNvPr>
        <xdr:cNvGrpSpPr/>
      </xdr:nvGrpSpPr>
      <xdr:grpSpPr>
        <a:xfrm>
          <a:off x="11811000" y="106113399"/>
          <a:ext cx="587829" cy="2945133"/>
          <a:chOff x="12137571" y="46443053"/>
          <a:chExt cx="587829" cy="2950275"/>
        </a:xfrm>
      </xdr:grpSpPr>
      <xdr:sp macro="" textlink="">
        <xdr:nvSpPr>
          <xdr:cNvPr id="782" name="Rectángulo 781">
            <a:extLst>
              <a:ext uri="{FF2B5EF4-FFF2-40B4-BE49-F238E27FC236}">
                <a16:creationId xmlns:a16="http://schemas.microsoft.com/office/drawing/2014/main" id="{4A626CFA-CE3C-456E-9CCD-0AB13C04BD8D}"/>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83" name="Rectángulo 782">
            <a:extLst>
              <a:ext uri="{FF2B5EF4-FFF2-40B4-BE49-F238E27FC236}">
                <a16:creationId xmlns:a16="http://schemas.microsoft.com/office/drawing/2014/main" id="{3B276AF9-E80D-426D-9CAE-0DA453BAF2AE}"/>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84" name="Rectángulo 783">
            <a:extLst>
              <a:ext uri="{FF2B5EF4-FFF2-40B4-BE49-F238E27FC236}">
                <a16:creationId xmlns:a16="http://schemas.microsoft.com/office/drawing/2014/main" id="{C64BE6DB-BE2F-4834-9DDC-DD3D5580E139}"/>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85" name="Rectángulo 784">
            <a:extLst>
              <a:ext uri="{FF2B5EF4-FFF2-40B4-BE49-F238E27FC236}">
                <a16:creationId xmlns:a16="http://schemas.microsoft.com/office/drawing/2014/main" id="{2F186674-F804-47E9-9933-98D7C6C6BF40}"/>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86" name="Rectángulo 785">
            <a:extLst>
              <a:ext uri="{FF2B5EF4-FFF2-40B4-BE49-F238E27FC236}">
                <a16:creationId xmlns:a16="http://schemas.microsoft.com/office/drawing/2014/main" id="{EB3211C2-7544-47EC-B4FA-02C4D7FB3EC3}"/>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87" name="Rectángulo 786">
            <a:extLst>
              <a:ext uri="{FF2B5EF4-FFF2-40B4-BE49-F238E27FC236}">
                <a16:creationId xmlns:a16="http://schemas.microsoft.com/office/drawing/2014/main" id="{27893348-7ACF-46E8-9AE6-2CC390A3189F}"/>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88" name="Rectángulo 787">
            <a:extLst>
              <a:ext uri="{FF2B5EF4-FFF2-40B4-BE49-F238E27FC236}">
                <a16:creationId xmlns:a16="http://schemas.microsoft.com/office/drawing/2014/main" id="{4AD29C88-03CA-4B5D-96A9-B190B4D8755A}"/>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89" name="Rectángulo 788">
            <a:extLst>
              <a:ext uri="{FF2B5EF4-FFF2-40B4-BE49-F238E27FC236}">
                <a16:creationId xmlns:a16="http://schemas.microsoft.com/office/drawing/2014/main" id="{6A66A59A-B636-4AB8-B213-22328841C295}"/>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182</xdr:row>
      <xdr:rowOff>45720</xdr:rowOff>
    </xdr:from>
    <xdr:to>
      <xdr:col>14</xdr:col>
      <xdr:colOff>914400</xdr:colOff>
      <xdr:row>189</xdr:row>
      <xdr:rowOff>337461</xdr:rowOff>
    </xdr:to>
    <xdr:grpSp>
      <xdr:nvGrpSpPr>
        <xdr:cNvPr id="790" name="Grupo 789">
          <a:extLst>
            <a:ext uri="{FF2B5EF4-FFF2-40B4-BE49-F238E27FC236}">
              <a16:creationId xmlns:a16="http://schemas.microsoft.com/office/drawing/2014/main" id="{1BDD09E7-CFB2-43C5-A442-676FAA79DB14}"/>
            </a:ext>
          </a:extLst>
        </xdr:cNvPr>
        <xdr:cNvGrpSpPr/>
      </xdr:nvGrpSpPr>
      <xdr:grpSpPr>
        <a:xfrm>
          <a:off x="11811000" y="106113399"/>
          <a:ext cx="587829" cy="2945133"/>
          <a:chOff x="12137571" y="46443053"/>
          <a:chExt cx="587829" cy="2950275"/>
        </a:xfrm>
      </xdr:grpSpPr>
      <xdr:sp macro="" textlink="">
        <xdr:nvSpPr>
          <xdr:cNvPr id="791" name="Rectángulo 790">
            <a:extLst>
              <a:ext uri="{FF2B5EF4-FFF2-40B4-BE49-F238E27FC236}">
                <a16:creationId xmlns:a16="http://schemas.microsoft.com/office/drawing/2014/main" id="{78430967-87D6-41FD-9813-1B450EB9CE41}"/>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92" name="Rectángulo 791">
            <a:extLst>
              <a:ext uri="{FF2B5EF4-FFF2-40B4-BE49-F238E27FC236}">
                <a16:creationId xmlns:a16="http://schemas.microsoft.com/office/drawing/2014/main" id="{147C0B27-AF1D-40F3-B89D-34A2CD635477}"/>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93" name="Rectángulo 792">
            <a:extLst>
              <a:ext uri="{FF2B5EF4-FFF2-40B4-BE49-F238E27FC236}">
                <a16:creationId xmlns:a16="http://schemas.microsoft.com/office/drawing/2014/main" id="{AFD4C8BC-858D-4716-82B3-093B4D2A5A0F}"/>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94" name="Rectángulo 793">
            <a:extLst>
              <a:ext uri="{FF2B5EF4-FFF2-40B4-BE49-F238E27FC236}">
                <a16:creationId xmlns:a16="http://schemas.microsoft.com/office/drawing/2014/main" id="{D1007FE5-DB73-4640-8EC1-AD69D33487FF}"/>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95" name="Rectángulo 794">
            <a:extLst>
              <a:ext uri="{FF2B5EF4-FFF2-40B4-BE49-F238E27FC236}">
                <a16:creationId xmlns:a16="http://schemas.microsoft.com/office/drawing/2014/main" id="{AC77568B-E6F2-4BC7-8B72-DEF6F4E4E893}"/>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96" name="Rectángulo 795">
            <a:extLst>
              <a:ext uri="{FF2B5EF4-FFF2-40B4-BE49-F238E27FC236}">
                <a16:creationId xmlns:a16="http://schemas.microsoft.com/office/drawing/2014/main" id="{F8E62FB3-E03E-453D-8A21-77043F412DA8}"/>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97" name="Rectángulo 796">
            <a:extLst>
              <a:ext uri="{FF2B5EF4-FFF2-40B4-BE49-F238E27FC236}">
                <a16:creationId xmlns:a16="http://schemas.microsoft.com/office/drawing/2014/main" id="{C6995B34-E9B4-427D-8F19-0D23046DFBB3}"/>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98" name="Rectángulo 797">
            <a:extLst>
              <a:ext uri="{FF2B5EF4-FFF2-40B4-BE49-F238E27FC236}">
                <a16:creationId xmlns:a16="http://schemas.microsoft.com/office/drawing/2014/main" id="{235A21ED-26A9-4048-80CE-9485A9FF2931}"/>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182</xdr:row>
      <xdr:rowOff>45720</xdr:rowOff>
    </xdr:from>
    <xdr:to>
      <xdr:col>14</xdr:col>
      <xdr:colOff>914400</xdr:colOff>
      <xdr:row>189</xdr:row>
      <xdr:rowOff>337461</xdr:rowOff>
    </xdr:to>
    <xdr:grpSp>
      <xdr:nvGrpSpPr>
        <xdr:cNvPr id="799" name="Grupo 798">
          <a:extLst>
            <a:ext uri="{FF2B5EF4-FFF2-40B4-BE49-F238E27FC236}">
              <a16:creationId xmlns:a16="http://schemas.microsoft.com/office/drawing/2014/main" id="{605AC6F6-6151-43BB-BB93-416B2BBCD2B0}"/>
            </a:ext>
          </a:extLst>
        </xdr:cNvPr>
        <xdr:cNvGrpSpPr/>
      </xdr:nvGrpSpPr>
      <xdr:grpSpPr>
        <a:xfrm>
          <a:off x="11811000" y="106113399"/>
          <a:ext cx="587829" cy="2945133"/>
          <a:chOff x="12137571" y="46443053"/>
          <a:chExt cx="587829" cy="2950275"/>
        </a:xfrm>
      </xdr:grpSpPr>
      <xdr:sp macro="" textlink="">
        <xdr:nvSpPr>
          <xdr:cNvPr id="800" name="Rectángulo 799">
            <a:extLst>
              <a:ext uri="{FF2B5EF4-FFF2-40B4-BE49-F238E27FC236}">
                <a16:creationId xmlns:a16="http://schemas.microsoft.com/office/drawing/2014/main" id="{E6D5B655-3818-4987-A188-A91AF29A7309}"/>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01" name="Rectángulo 800">
            <a:extLst>
              <a:ext uri="{FF2B5EF4-FFF2-40B4-BE49-F238E27FC236}">
                <a16:creationId xmlns:a16="http://schemas.microsoft.com/office/drawing/2014/main" id="{BAC86FF6-AD54-4296-9BDB-1380CA8741DA}"/>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02" name="Rectángulo 801">
            <a:extLst>
              <a:ext uri="{FF2B5EF4-FFF2-40B4-BE49-F238E27FC236}">
                <a16:creationId xmlns:a16="http://schemas.microsoft.com/office/drawing/2014/main" id="{09971641-BF55-46A6-9EC8-C82C8E8257B7}"/>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03" name="Rectángulo 802">
            <a:extLst>
              <a:ext uri="{FF2B5EF4-FFF2-40B4-BE49-F238E27FC236}">
                <a16:creationId xmlns:a16="http://schemas.microsoft.com/office/drawing/2014/main" id="{950CE336-B23B-4ADD-8ACC-8B52302D64EC}"/>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04" name="Rectángulo 803">
            <a:extLst>
              <a:ext uri="{FF2B5EF4-FFF2-40B4-BE49-F238E27FC236}">
                <a16:creationId xmlns:a16="http://schemas.microsoft.com/office/drawing/2014/main" id="{4F573606-D4B4-45FF-BE91-EB716522EBBA}"/>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05" name="Rectángulo 804">
            <a:extLst>
              <a:ext uri="{FF2B5EF4-FFF2-40B4-BE49-F238E27FC236}">
                <a16:creationId xmlns:a16="http://schemas.microsoft.com/office/drawing/2014/main" id="{F4899873-B1E5-413E-BF79-27A94FA5A08C}"/>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06" name="Rectángulo 805">
            <a:extLst>
              <a:ext uri="{FF2B5EF4-FFF2-40B4-BE49-F238E27FC236}">
                <a16:creationId xmlns:a16="http://schemas.microsoft.com/office/drawing/2014/main" id="{3E19A9DD-6F79-4B07-BD0A-01431228DF49}"/>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07" name="Rectángulo 806">
            <a:extLst>
              <a:ext uri="{FF2B5EF4-FFF2-40B4-BE49-F238E27FC236}">
                <a16:creationId xmlns:a16="http://schemas.microsoft.com/office/drawing/2014/main" id="{65A1E40A-507C-47B7-AFAD-2A176E8C20C7}"/>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182</xdr:row>
      <xdr:rowOff>45720</xdr:rowOff>
    </xdr:from>
    <xdr:to>
      <xdr:col>14</xdr:col>
      <xdr:colOff>914400</xdr:colOff>
      <xdr:row>189</xdr:row>
      <xdr:rowOff>337461</xdr:rowOff>
    </xdr:to>
    <xdr:grpSp>
      <xdr:nvGrpSpPr>
        <xdr:cNvPr id="808" name="Grupo 807">
          <a:extLst>
            <a:ext uri="{FF2B5EF4-FFF2-40B4-BE49-F238E27FC236}">
              <a16:creationId xmlns:a16="http://schemas.microsoft.com/office/drawing/2014/main" id="{749FE986-5BEE-44D1-A352-61BD15ABB978}"/>
            </a:ext>
          </a:extLst>
        </xdr:cNvPr>
        <xdr:cNvGrpSpPr/>
      </xdr:nvGrpSpPr>
      <xdr:grpSpPr>
        <a:xfrm>
          <a:off x="11811000" y="106113399"/>
          <a:ext cx="587829" cy="2945133"/>
          <a:chOff x="12137571" y="46443053"/>
          <a:chExt cx="587829" cy="2950275"/>
        </a:xfrm>
      </xdr:grpSpPr>
      <xdr:sp macro="" textlink="">
        <xdr:nvSpPr>
          <xdr:cNvPr id="809" name="Rectángulo 808">
            <a:extLst>
              <a:ext uri="{FF2B5EF4-FFF2-40B4-BE49-F238E27FC236}">
                <a16:creationId xmlns:a16="http://schemas.microsoft.com/office/drawing/2014/main" id="{BDFAD77D-4B0A-40FB-994C-1532399225BD}"/>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10" name="Rectángulo 809">
            <a:extLst>
              <a:ext uri="{FF2B5EF4-FFF2-40B4-BE49-F238E27FC236}">
                <a16:creationId xmlns:a16="http://schemas.microsoft.com/office/drawing/2014/main" id="{CD10BF34-E8E8-422E-9EB9-E1A2143BC989}"/>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11" name="Rectángulo 810">
            <a:extLst>
              <a:ext uri="{FF2B5EF4-FFF2-40B4-BE49-F238E27FC236}">
                <a16:creationId xmlns:a16="http://schemas.microsoft.com/office/drawing/2014/main" id="{9400A022-5C14-4391-A7AF-7C1C2A66182A}"/>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12" name="Rectángulo 811">
            <a:extLst>
              <a:ext uri="{FF2B5EF4-FFF2-40B4-BE49-F238E27FC236}">
                <a16:creationId xmlns:a16="http://schemas.microsoft.com/office/drawing/2014/main" id="{D7FDD2EC-45F3-40AC-9DD5-8FD544AF11A4}"/>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13" name="Rectángulo 812">
            <a:extLst>
              <a:ext uri="{FF2B5EF4-FFF2-40B4-BE49-F238E27FC236}">
                <a16:creationId xmlns:a16="http://schemas.microsoft.com/office/drawing/2014/main" id="{E9169A25-CC2E-4FA0-904D-BBCB7E6A284D}"/>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14" name="Rectángulo 813">
            <a:extLst>
              <a:ext uri="{FF2B5EF4-FFF2-40B4-BE49-F238E27FC236}">
                <a16:creationId xmlns:a16="http://schemas.microsoft.com/office/drawing/2014/main" id="{39B680BD-7742-4AE8-8F23-4D1A357B2CF4}"/>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15" name="Rectángulo 814">
            <a:extLst>
              <a:ext uri="{FF2B5EF4-FFF2-40B4-BE49-F238E27FC236}">
                <a16:creationId xmlns:a16="http://schemas.microsoft.com/office/drawing/2014/main" id="{37D6F60E-D840-42ED-9D47-89BFE89D2D94}"/>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16" name="Rectángulo 815">
            <a:extLst>
              <a:ext uri="{FF2B5EF4-FFF2-40B4-BE49-F238E27FC236}">
                <a16:creationId xmlns:a16="http://schemas.microsoft.com/office/drawing/2014/main" id="{A53FD59F-9F3F-4A02-96FF-FEFD160FEC4D}"/>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182</xdr:row>
      <xdr:rowOff>45720</xdr:rowOff>
    </xdr:from>
    <xdr:to>
      <xdr:col>14</xdr:col>
      <xdr:colOff>914400</xdr:colOff>
      <xdr:row>189</xdr:row>
      <xdr:rowOff>337461</xdr:rowOff>
    </xdr:to>
    <xdr:grpSp>
      <xdr:nvGrpSpPr>
        <xdr:cNvPr id="817" name="Grupo 816">
          <a:extLst>
            <a:ext uri="{FF2B5EF4-FFF2-40B4-BE49-F238E27FC236}">
              <a16:creationId xmlns:a16="http://schemas.microsoft.com/office/drawing/2014/main" id="{5AFE465F-4F31-403F-A45A-180F555596F8}"/>
            </a:ext>
          </a:extLst>
        </xdr:cNvPr>
        <xdr:cNvGrpSpPr/>
      </xdr:nvGrpSpPr>
      <xdr:grpSpPr>
        <a:xfrm>
          <a:off x="11811000" y="106113399"/>
          <a:ext cx="587829" cy="2945133"/>
          <a:chOff x="12137571" y="46443053"/>
          <a:chExt cx="587829" cy="2950275"/>
        </a:xfrm>
      </xdr:grpSpPr>
      <xdr:sp macro="" textlink="">
        <xdr:nvSpPr>
          <xdr:cNvPr id="818" name="Rectángulo 817">
            <a:extLst>
              <a:ext uri="{FF2B5EF4-FFF2-40B4-BE49-F238E27FC236}">
                <a16:creationId xmlns:a16="http://schemas.microsoft.com/office/drawing/2014/main" id="{13BC63C0-15C2-4460-B318-E24665504CD4}"/>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19" name="Rectángulo 818">
            <a:extLst>
              <a:ext uri="{FF2B5EF4-FFF2-40B4-BE49-F238E27FC236}">
                <a16:creationId xmlns:a16="http://schemas.microsoft.com/office/drawing/2014/main" id="{3D2ADF46-4A97-43AD-A969-8CCB25891137}"/>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20" name="Rectángulo 819">
            <a:extLst>
              <a:ext uri="{FF2B5EF4-FFF2-40B4-BE49-F238E27FC236}">
                <a16:creationId xmlns:a16="http://schemas.microsoft.com/office/drawing/2014/main" id="{1DB63EC1-F659-40E6-AE34-4396650DA3EA}"/>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21" name="Rectángulo 820">
            <a:extLst>
              <a:ext uri="{FF2B5EF4-FFF2-40B4-BE49-F238E27FC236}">
                <a16:creationId xmlns:a16="http://schemas.microsoft.com/office/drawing/2014/main" id="{CB573FC7-D47C-4F42-A816-D0B6281F5E30}"/>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22" name="Rectángulo 821">
            <a:extLst>
              <a:ext uri="{FF2B5EF4-FFF2-40B4-BE49-F238E27FC236}">
                <a16:creationId xmlns:a16="http://schemas.microsoft.com/office/drawing/2014/main" id="{A3057561-FFB6-4B85-A050-EFC6D378EC97}"/>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23" name="Rectángulo 822">
            <a:extLst>
              <a:ext uri="{FF2B5EF4-FFF2-40B4-BE49-F238E27FC236}">
                <a16:creationId xmlns:a16="http://schemas.microsoft.com/office/drawing/2014/main" id="{885D9E4A-51FA-4745-901C-ED1DC40D31FD}"/>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24" name="Rectángulo 823">
            <a:extLst>
              <a:ext uri="{FF2B5EF4-FFF2-40B4-BE49-F238E27FC236}">
                <a16:creationId xmlns:a16="http://schemas.microsoft.com/office/drawing/2014/main" id="{172567C9-3526-4F69-BB7D-59F211C3CBB2}"/>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25" name="Rectángulo 824">
            <a:extLst>
              <a:ext uri="{FF2B5EF4-FFF2-40B4-BE49-F238E27FC236}">
                <a16:creationId xmlns:a16="http://schemas.microsoft.com/office/drawing/2014/main" id="{AA8DA047-7851-4F1F-9A8C-DB0318E36235}"/>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182</xdr:row>
      <xdr:rowOff>45720</xdr:rowOff>
    </xdr:from>
    <xdr:to>
      <xdr:col>14</xdr:col>
      <xdr:colOff>914400</xdr:colOff>
      <xdr:row>189</xdr:row>
      <xdr:rowOff>337461</xdr:rowOff>
    </xdr:to>
    <xdr:grpSp>
      <xdr:nvGrpSpPr>
        <xdr:cNvPr id="826" name="Grupo 825">
          <a:extLst>
            <a:ext uri="{FF2B5EF4-FFF2-40B4-BE49-F238E27FC236}">
              <a16:creationId xmlns:a16="http://schemas.microsoft.com/office/drawing/2014/main" id="{56C7B017-532B-49B6-8483-5A7A9A0383D7}"/>
            </a:ext>
          </a:extLst>
        </xdr:cNvPr>
        <xdr:cNvGrpSpPr/>
      </xdr:nvGrpSpPr>
      <xdr:grpSpPr>
        <a:xfrm>
          <a:off x="11811000" y="106113399"/>
          <a:ext cx="587829" cy="2945133"/>
          <a:chOff x="12137571" y="46443053"/>
          <a:chExt cx="587829" cy="2950275"/>
        </a:xfrm>
      </xdr:grpSpPr>
      <xdr:sp macro="" textlink="">
        <xdr:nvSpPr>
          <xdr:cNvPr id="827" name="Rectángulo 826">
            <a:extLst>
              <a:ext uri="{FF2B5EF4-FFF2-40B4-BE49-F238E27FC236}">
                <a16:creationId xmlns:a16="http://schemas.microsoft.com/office/drawing/2014/main" id="{CA36FB3E-9F0E-400C-BAEA-321EC71499B5}"/>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28" name="Rectángulo 827">
            <a:extLst>
              <a:ext uri="{FF2B5EF4-FFF2-40B4-BE49-F238E27FC236}">
                <a16:creationId xmlns:a16="http://schemas.microsoft.com/office/drawing/2014/main" id="{C2C86F11-C330-4056-873E-4389BD9129E3}"/>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29" name="Rectángulo 828">
            <a:extLst>
              <a:ext uri="{FF2B5EF4-FFF2-40B4-BE49-F238E27FC236}">
                <a16:creationId xmlns:a16="http://schemas.microsoft.com/office/drawing/2014/main" id="{E210EC79-B61A-447E-ADCE-587750E0E127}"/>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30" name="Rectángulo 829">
            <a:extLst>
              <a:ext uri="{FF2B5EF4-FFF2-40B4-BE49-F238E27FC236}">
                <a16:creationId xmlns:a16="http://schemas.microsoft.com/office/drawing/2014/main" id="{AC623777-FE9D-4821-81F2-6F25168234E4}"/>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31" name="Rectángulo 830">
            <a:extLst>
              <a:ext uri="{FF2B5EF4-FFF2-40B4-BE49-F238E27FC236}">
                <a16:creationId xmlns:a16="http://schemas.microsoft.com/office/drawing/2014/main" id="{5A89FF5C-D1FC-47BE-9FFC-3425E3FE5DCA}"/>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32" name="Rectángulo 831">
            <a:extLst>
              <a:ext uri="{FF2B5EF4-FFF2-40B4-BE49-F238E27FC236}">
                <a16:creationId xmlns:a16="http://schemas.microsoft.com/office/drawing/2014/main" id="{4D30835B-F847-4124-9570-473505DD364A}"/>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33" name="Rectángulo 832">
            <a:extLst>
              <a:ext uri="{FF2B5EF4-FFF2-40B4-BE49-F238E27FC236}">
                <a16:creationId xmlns:a16="http://schemas.microsoft.com/office/drawing/2014/main" id="{E01ED04A-8F8A-4A98-9CF0-CB26D2ED4E8F}"/>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34" name="Rectángulo 833">
            <a:extLst>
              <a:ext uri="{FF2B5EF4-FFF2-40B4-BE49-F238E27FC236}">
                <a16:creationId xmlns:a16="http://schemas.microsoft.com/office/drawing/2014/main" id="{4F0FE01B-A5D5-4663-8133-7B64F966CFD0}"/>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182</xdr:row>
      <xdr:rowOff>78378</xdr:rowOff>
    </xdr:from>
    <xdr:to>
      <xdr:col>14</xdr:col>
      <xdr:colOff>914400</xdr:colOff>
      <xdr:row>189</xdr:row>
      <xdr:rowOff>370119</xdr:rowOff>
    </xdr:to>
    <xdr:grpSp>
      <xdr:nvGrpSpPr>
        <xdr:cNvPr id="835" name="Grupo 834">
          <a:extLst>
            <a:ext uri="{FF2B5EF4-FFF2-40B4-BE49-F238E27FC236}">
              <a16:creationId xmlns:a16="http://schemas.microsoft.com/office/drawing/2014/main" id="{D3C11D19-AA3C-4556-AC49-13A750A184CD}"/>
            </a:ext>
          </a:extLst>
        </xdr:cNvPr>
        <xdr:cNvGrpSpPr/>
      </xdr:nvGrpSpPr>
      <xdr:grpSpPr>
        <a:xfrm>
          <a:off x="11811000" y="106146057"/>
          <a:ext cx="587829" cy="2945133"/>
          <a:chOff x="12137571" y="46443053"/>
          <a:chExt cx="587829" cy="2950275"/>
        </a:xfrm>
      </xdr:grpSpPr>
      <xdr:sp macro="" textlink="">
        <xdr:nvSpPr>
          <xdr:cNvPr id="836" name="Rectángulo 835">
            <a:extLst>
              <a:ext uri="{FF2B5EF4-FFF2-40B4-BE49-F238E27FC236}">
                <a16:creationId xmlns:a16="http://schemas.microsoft.com/office/drawing/2014/main" id="{9DD0718C-DF8D-4C13-95E5-7C722351A37F}"/>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37" name="Rectángulo 836">
            <a:extLst>
              <a:ext uri="{FF2B5EF4-FFF2-40B4-BE49-F238E27FC236}">
                <a16:creationId xmlns:a16="http://schemas.microsoft.com/office/drawing/2014/main" id="{70D7B1FC-4D64-4172-A6F8-5F5D0A0699CA}"/>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38" name="Rectángulo 837">
            <a:extLst>
              <a:ext uri="{FF2B5EF4-FFF2-40B4-BE49-F238E27FC236}">
                <a16:creationId xmlns:a16="http://schemas.microsoft.com/office/drawing/2014/main" id="{E2DD3CBF-72BD-45CB-8CF2-D942CF53CF2B}"/>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39" name="Rectángulo 838">
            <a:extLst>
              <a:ext uri="{FF2B5EF4-FFF2-40B4-BE49-F238E27FC236}">
                <a16:creationId xmlns:a16="http://schemas.microsoft.com/office/drawing/2014/main" id="{47D10797-2592-48E7-AEA3-8EEF1277D105}"/>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40" name="Rectángulo 839">
            <a:extLst>
              <a:ext uri="{FF2B5EF4-FFF2-40B4-BE49-F238E27FC236}">
                <a16:creationId xmlns:a16="http://schemas.microsoft.com/office/drawing/2014/main" id="{B7066F89-B3CE-45B7-B1C9-C51321EF92C7}"/>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41" name="Rectángulo 840">
            <a:extLst>
              <a:ext uri="{FF2B5EF4-FFF2-40B4-BE49-F238E27FC236}">
                <a16:creationId xmlns:a16="http://schemas.microsoft.com/office/drawing/2014/main" id="{58347A2F-A752-43CF-B005-AE297257BFAF}"/>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42" name="Rectángulo 841">
            <a:extLst>
              <a:ext uri="{FF2B5EF4-FFF2-40B4-BE49-F238E27FC236}">
                <a16:creationId xmlns:a16="http://schemas.microsoft.com/office/drawing/2014/main" id="{1E1A53C3-AD6D-46D8-A1F7-B8656F645D09}"/>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43" name="Rectángulo 842">
            <a:extLst>
              <a:ext uri="{FF2B5EF4-FFF2-40B4-BE49-F238E27FC236}">
                <a16:creationId xmlns:a16="http://schemas.microsoft.com/office/drawing/2014/main" id="{C91845AA-4840-428E-A921-D62ABD8B23EC}"/>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131</xdr:row>
      <xdr:rowOff>45720</xdr:rowOff>
    </xdr:from>
    <xdr:to>
      <xdr:col>14</xdr:col>
      <xdr:colOff>914400</xdr:colOff>
      <xdr:row>138</xdr:row>
      <xdr:rowOff>337461</xdr:rowOff>
    </xdr:to>
    <xdr:grpSp>
      <xdr:nvGrpSpPr>
        <xdr:cNvPr id="925" name="Grupo 924">
          <a:extLst>
            <a:ext uri="{FF2B5EF4-FFF2-40B4-BE49-F238E27FC236}">
              <a16:creationId xmlns:a16="http://schemas.microsoft.com/office/drawing/2014/main" id="{3C2C9507-BDC5-4D65-AD51-196954ECDF2D}"/>
            </a:ext>
          </a:extLst>
        </xdr:cNvPr>
        <xdr:cNvGrpSpPr/>
      </xdr:nvGrpSpPr>
      <xdr:grpSpPr>
        <a:xfrm>
          <a:off x="11811000" y="74544827"/>
          <a:ext cx="587829" cy="2945134"/>
          <a:chOff x="12137571" y="46443053"/>
          <a:chExt cx="587829" cy="2950275"/>
        </a:xfrm>
      </xdr:grpSpPr>
      <xdr:sp macro="" textlink="">
        <xdr:nvSpPr>
          <xdr:cNvPr id="926" name="Rectángulo 925">
            <a:extLst>
              <a:ext uri="{FF2B5EF4-FFF2-40B4-BE49-F238E27FC236}">
                <a16:creationId xmlns:a16="http://schemas.microsoft.com/office/drawing/2014/main" id="{CE1323A6-CC3C-4D70-A390-9E88C71AD10C}"/>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27" name="Rectángulo 926">
            <a:extLst>
              <a:ext uri="{FF2B5EF4-FFF2-40B4-BE49-F238E27FC236}">
                <a16:creationId xmlns:a16="http://schemas.microsoft.com/office/drawing/2014/main" id="{6ECD121B-748F-43EF-9CFF-A6D53D64FA65}"/>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28" name="Rectángulo 927">
            <a:extLst>
              <a:ext uri="{FF2B5EF4-FFF2-40B4-BE49-F238E27FC236}">
                <a16:creationId xmlns:a16="http://schemas.microsoft.com/office/drawing/2014/main" id="{6AFC1ADA-0AEB-4A25-AF78-8BDBCC605E67}"/>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29" name="Rectángulo 928">
            <a:extLst>
              <a:ext uri="{FF2B5EF4-FFF2-40B4-BE49-F238E27FC236}">
                <a16:creationId xmlns:a16="http://schemas.microsoft.com/office/drawing/2014/main" id="{FF180790-5F83-47CA-A0C6-C8ABD30C7B93}"/>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30" name="Rectángulo 929">
            <a:extLst>
              <a:ext uri="{FF2B5EF4-FFF2-40B4-BE49-F238E27FC236}">
                <a16:creationId xmlns:a16="http://schemas.microsoft.com/office/drawing/2014/main" id="{019C5DCB-F8B4-4561-B45D-16587ADF501F}"/>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31" name="Rectángulo 930">
            <a:extLst>
              <a:ext uri="{FF2B5EF4-FFF2-40B4-BE49-F238E27FC236}">
                <a16:creationId xmlns:a16="http://schemas.microsoft.com/office/drawing/2014/main" id="{4FE2464C-4451-4ABF-AAA3-9D90C268D392}"/>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32" name="Rectángulo 931">
            <a:extLst>
              <a:ext uri="{FF2B5EF4-FFF2-40B4-BE49-F238E27FC236}">
                <a16:creationId xmlns:a16="http://schemas.microsoft.com/office/drawing/2014/main" id="{4796FDC4-A4E5-46AF-8733-50FBC230E204}"/>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33" name="Rectángulo 932">
            <a:extLst>
              <a:ext uri="{FF2B5EF4-FFF2-40B4-BE49-F238E27FC236}">
                <a16:creationId xmlns:a16="http://schemas.microsoft.com/office/drawing/2014/main" id="{96AAB2CD-3F57-4504-A344-A33439AE7992}"/>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131</xdr:row>
      <xdr:rowOff>45720</xdr:rowOff>
    </xdr:from>
    <xdr:to>
      <xdr:col>14</xdr:col>
      <xdr:colOff>914400</xdr:colOff>
      <xdr:row>138</xdr:row>
      <xdr:rowOff>337461</xdr:rowOff>
    </xdr:to>
    <xdr:grpSp>
      <xdr:nvGrpSpPr>
        <xdr:cNvPr id="934" name="Grupo 933">
          <a:extLst>
            <a:ext uri="{FF2B5EF4-FFF2-40B4-BE49-F238E27FC236}">
              <a16:creationId xmlns:a16="http://schemas.microsoft.com/office/drawing/2014/main" id="{C9D4E67F-D4A9-41AC-8875-74D4F8C12BE1}"/>
            </a:ext>
          </a:extLst>
        </xdr:cNvPr>
        <xdr:cNvGrpSpPr/>
      </xdr:nvGrpSpPr>
      <xdr:grpSpPr>
        <a:xfrm>
          <a:off x="11811000" y="74544827"/>
          <a:ext cx="587829" cy="2945134"/>
          <a:chOff x="12137571" y="46443053"/>
          <a:chExt cx="587829" cy="2950275"/>
        </a:xfrm>
      </xdr:grpSpPr>
      <xdr:sp macro="" textlink="">
        <xdr:nvSpPr>
          <xdr:cNvPr id="935" name="Rectángulo 934">
            <a:extLst>
              <a:ext uri="{FF2B5EF4-FFF2-40B4-BE49-F238E27FC236}">
                <a16:creationId xmlns:a16="http://schemas.microsoft.com/office/drawing/2014/main" id="{7008C4D1-6306-4E5F-8DBF-96DA4655E1ED}"/>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36" name="Rectángulo 935">
            <a:extLst>
              <a:ext uri="{FF2B5EF4-FFF2-40B4-BE49-F238E27FC236}">
                <a16:creationId xmlns:a16="http://schemas.microsoft.com/office/drawing/2014/main" id="{A9BADD06-F6E3-42E3-8DEB-CDC717C262BC}"/>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37" name="Rectángulo 936">
            <a:extLst>
              <a:ext uri="{FF2B5EF4-FFF2-40B4-BE49-F238E27FC236}">
                <a16:creationId xmlns:a16="http://schemas.microsoft.com/office/drawing/2014/main" id="{241043F8-B11F-423B-B77E-707F63186990}"/>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38" name="Rectángulo 937">
            <a:extLst>
              <a:ext uri="{FF2B5EF4-FFF2-40B4-BE49-F238E27FC236}">
                <a16:creationId xmlns:a16="http://schemas.microsoft.com/office/drawing/2014/main" id="{EB084A5E-174A-49B7-A867-4FC709BCF437}"/>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39" name="Rectángulo 938">
            <a:extLst>
              <a:ext uri="{FF2B5EF4-FFF2-40B4-BE49-F238E27FC236}">
                <a16:creationId xmlns:a16="http://schemas.microsoft.com/office/drawing/2014/main" id="{91E03691-60B1-4756-9D16-5665EA69E7C8}"/>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40" name="Rectángulo 939">
            <a:extLst>
              <a:ext uri="{FF2B5EF4-FFF2-40B4-BE49-F238E27FC236}">
                <a16:creationId xmlns:a16="http://schemas.microsoft.com/office/drawing/2014/main" id="{F610F673-9205-4D9A-84AA-93DE00F78F72}"/>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41" name="Rectángulo 940">
            <a:extLst>
              <a:ext uri="{FF2B5EF4-FFF2-40B4-BE49-F238E27FC236}">
                <a16:creationId xmlns:a16="http://schemas.microsoft.com/office/drawing/2014/main" id="{70A6B80E-EFFC-4BFA-9841-5F68DFD70F14}"/>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42" name="Rectángulo 941">
            <a:extLst>
              <a:ext uri="{FF2B5EF4-FFF2-40B4-BE49-F238E27FC236}">
                <a16:creationId xmlns:a16="http://schemas.microsoft.com/office/drawing/2014/main" id="{E260140F-8A62-45BD-9EC8-5894EF75A29E}"/>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131</xdr:row>
      <xdr:rowOff>45720</xdr:rowOff>
    </xdr:from>
    <xdr:to>
      <xdr:col>14</xdr:col>
      <xdr:colOff>914400</xdr:colOff>
      <xdr:row>138</xdr:row>
      <xdr:rowOff>337461</xdr:rowOff>
    </xdr:to>
    <xdr:grpSp>
      <xdr:nvGrpSpPr>
        <xdr:cNvPr id="943" name="Grupo 942">
          <a:extLst>
            <a:ext uri="{FF2B5EF4-FFF2-40B4-BE49-F238E27FC236}">
              <a16:creationId xmlns:a16="http://schemas.microsoft.com/office/drawing/2014/main" id="{813F17B1-5155-45C7-B3AB-6D49372CFDC7}"/>
            </a:ext>
          </a:extLst>
        </xdr:cNvPr>
        <xdr:cNvGrpSpPr/>
      </xdr:nvGrpSpPr>
      <xdr:grpSpPr>
        <a:xfrm>
          <a:off x="11811000" y="74544827"/>
          <a:ext cx="587829" cy="2945134"/>
          <a:chOff x="12137571" y="46443053"/>
          <a:chExt cx="587829" cy="2950275"/>
        </a:xfrm>
      </xdr:grpSpPr>
      <xdr:sp macro="" textlink="">
        <xdr:nvSpPr>
          <xdr:cNvPr id="944" name="Rectángulo 943">
            <a:extLst>
              <a:ext uri="{FF2B5EF4-FFF2-40B4-BE49-F238E27FC236}">
                <a16:creationId xmlns:a16="http://schemas.microsoft.com/office/drawing/2014/main" id="{F3AE0D28-D93D-4C2A-B6E5-DB7ECD9916B4}"/>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45" name="Rectángulo 944">
            <a:extLst>
              <a:ext uri="{FF2B5EF4-FFF2-40B4-BE49-F238E27FC236}">
                <a16:creationId xmlns:a16="http://schemas.microsoft.com/office/drawing/2014/main" id="{1214F4D6-CA59-4B78-9967-D032F7A2C039}"/>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46" name="Rectángulo 945">
            <a:extLst>
              <a:ext uri="{FF2B5EF4-FFF2-40B4-BE49-F238E27FC236}">
                <a16:creationId xmlns:a16="http://schemas.microsoft.com/office/drawing/2014/main" id="{369F09F8-7479-4A11-9A39-1A52B921191A}"/>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47" name="Rectángulo 946">
            <a:extLst>
              <a:ext uri="{FF2B5EF4-FFF2-40B4-BE49-F238E27FC236}">
                <a16:creationId xmlns:a16="http://schemas.microsoft.com/office/drawing/2014/main" id="{BAE78A13-22B2-499A-8308-F75607AEA880}"/>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48" name="Rectángulo 947">
            <a:extLst>
              <a:ext uri="{FF2B5EF4-FFF2-40B4-BE49-F238E27FC236}">
                <a16:creationId xmlns:a16="http://schemas.microsoft.com/office/drawing/2014/main" id="{363680E6-3006-44F5-98FB-3DCB35AFE9F5}"/>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49" name="Rectángulo 948">
            <a:extLst>
              <a:ext uri="{FF2B5EF4-FFF2-40B4-BE49-F238E27FC236}">
                <a16:creationId xmlns:a16="http://schemas.microsoft.com/office/drawing/2014/main" id="{ECE9FFFC-4167-497B-A5C9-2A3BF52E9E32}"/>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50" name="Rectángulo 949">
            <a:extLst>
              <a:ext uri="{FF2B5EF4-FFF2-40B4-BE49-F238E27FC236}">
                <a16:creationId xmlns:a16="http://schemas.microsoft.com/office/drawing/2014/main" id="{19799F47-EF22-4459-A968-A01E0B8E687E}"/>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51" name="Rectángulo 950">
            <a:extLst>
              <a:ext uri="{FF2B5EF4-FFF2-40B4-BE49-F238E27FC236}">
                <a16:creationId xmlns:a16="http://schemas.microsoft.com/office/drawing/2014/main" id="{E55CBD00-B925-4A78-AB54-D84B0DD519DE}"/>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131</xdr:row>
      <xdr:rowOff>45720</xdr:rowOff>
    </xdr:from>
    <xdr:to>
      <xdr:col>14</xdr:col>
      <xdr:colOff>914400</xdr:colOff>
      <xdr:row>138</xdr:row>
      <xdr:rowOff>337461</xdr:rowOff>
    </xdr:to>
    <xdr:grpSp>
      <xdr:nvGrpSpPr>
        <xdr:cNvPr id="952" name="Grupo 951">
          <a:extLst>
            <a:ext uri="{FF2B5EF4-FFF2-40B4-BE49-F238E27FC236}">
              <a16:creationId xmlns:a16="http://schemas.microsoft.com/office/drawing/2014/main" id="{718478D0-9EF3-4C9E-813A-BAA6774A2DD5}"/>
            </a:ext>
          </a:extLst>
        </xdr:cNvPr>
        <xdr:cNvGrpSpPr/>
      </xdr:nvGrpSpPr>
      <xdr:grpSpPr>
        <a:xfrm>
          <a:off x="11811000" y="74544827"/>
          <a:ext cx="587829" cy="2945134"/>
          <a:chOff x="12137571" y="46443053"/>
          <a:chExt cx="587829" cy="2950275"/>
        </a:xfrm>
      </xdr:grpSpPr>
      <xdr:sp macro="" textlink="">
        <xdr:nvSpPr>
          <xdr:cNvPr id="953" name="Rectángulo 952">
            <a:extLst>
              <a:ext uri="{FF2B5EF4-FFF2-40B4-BE49-F238E27FC236}">
                <a16:creationId xmlns:a16="http://schemas.microsoft.com/office/drawing/2014/main" id="{8C6F6A3B-C801-4894-938F-2CA8C743897F}"/>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54" name="Rectángulo 953">
            <a:extLst>
              <a:ext uri="{FF2B5EF4-FFF2-40B4-BE49-F238E27FC236}">
                <a16:creationId xmlns:a16="http://schemas.microsoft.com/office/drawing/2014/main" id="{D436F1A3-5590-4760-AAC1-46BA486BF0A8}"/>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55" name="Rectángulo 954">
            <a:extLst>
              <a:ext uri="{FF2B5EF4-FFF2-40B4-BE49-F238E27FC236}">
                <a16:creationId xmlns:a16="http://schemas.microsoft.com/office/drawing/2014/main" id="{FC62EC75-E31B-4379-998E-1312ECF6F7DF}"/>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56" name="Rectángulo 955">
            <a:extLst>
              <a:ext uri="{FF2B5EF4-FFF2-40B4-BE49-F238E27FC236}">
                <a16:creationId xmlns:a16="http://schemas.microsoft.com/office/drawing/2014/main" id="{DC3CF315-6532-4114-BC53-92EFCBB677A8}"/>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57" name="Rectángulo 956">
            <a:extLst>
              <a:ext uri="{FF2B5EF4-FFF2-40B4-BE49-F238E27FC236}">
                <a16:creationId xmlns:a16="http://schemas.microsoft.com/office/drawing/2014/main" id="{1E7EF2A0-B3CA-4084-98ED-ACA191598E3E}"/>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58" name="Rectángulo 957">
            <a:extLst>
              <a:ext uri="{FF2B5EF4-FFF2-40B4-BE49-F238E27FC236}">
                <a16:creationId xmlns:a16="http://schemas.microsoft.com/office/drawing/2014/main" id="{BB5FB19F-E54F-4754-B569-C1149A593195}"/>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59" name="Rectángulo 958">
            <a:extLst>
              <a:ext uri="{FF2B5EF4-FFF2-40B4-BE49-F238E27FC236}">
                <a16:creationId xmlns:a16="http://schemas.microsoft.com/office/drawing/2014/main" id="{1A187291-8F67-4F11-926E-FA3D8D2259D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60" name="Rectángulo 959">
            <a:extLst>
              <a:ext uri="{FF2B5EF4-FFF2-40B4-BE49-F238E27FC236}">
                <a16:creationId xmlns:a16="http://schemas.microsoft.com/office/drawing/2014/main" id="{77B3BBF5-5654-463E-B8A7-63DE8A27DC1E}"/>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131</xdr:row>
      <xdr:rowOff>45720</xdr:rowOff>
    </xdr:from>
    <xdr:to>
      <xdr:col>14</xdr:col>
      <xdr:colOff>914400</xdr:colOff>
      <xdr:row>138</xdr:row>
      <xdr:rowOff>337461</xdr:rowOff>
    </xdr:to>
    <xdr:grpSp>
      <xdr:nvGrpSpPr>
        <xdr:cNvPr id="961" name="Grupo 960">
          <a:extLst>
            <a:ext uri="{FF2B5EF4-FFF2-40B4-BE49-F238E27FC236}">
              <a16:creationId xmlns:a16="http://schemas.microsoft.com/office/drawing/2014/main" id="{530AD941-125A-4E22-8846-2BD7C30F26A6}"/>
            </a:ext>
          </a:extLst>
        </xdr:cNvPr>
        <xdr:cNvGrpSpPr/>
      </xdr:nvGrpSpPr>
      <xdr:grpSpPr>
        <a:xfrm>
          <a:off x="11811000" y="74544827"/>
          <a:ext cx="587829" cy="2945134"/>
          <a:chOff x="12137571" y="46443053"/>
          <a:chExt cx="587829" cy="2950275"/>
        </a:xfrm>
      </xdr:grpSpPr>
      <xdr:sp macro="" textlink="">
        <xdr:nvSpPr>
          <xdr:cNvPr id="962" name="Rectángulo 961">
            <a:extLst>
              <a:ext uri="{FF2B5EF4-FFF2-40B4-BE49-F238E27FC236}">
                <a16:creationId xmlns:a16="http://schemas.microsoft.com/office/drawing/2014/main" id="{39A85538-6EAF-4F5C-8A8C-481ACD0C3905}"/>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63" name="Rectángulo 962">
            <a:extLst>
              <a:ext uri="{FF2B5EF4-FFF2-40B4-BE49-F238E27FC236}">
                <a16:creationId xmlns:a16="http://schemas.microsoft.com/office/drawing/2014/main" id="{248716A8-B873-46F5-81E0-312B1ECC15A2}"/>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64" name="Rectángulo 963">
            <a:extLst>
              <a:ext uri="{FF2B5EF4-FFF2-40B4-BE49-F238E27FC236}">
                <a16:creationId xmlns:a16="http://schemas.microsoft.com/office/drawing/2014/main" id="{AA5D2317-B3B8-4DC3-B091-AB69BB249177}"/>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65" name="Rectángulo 964">
            <a:extLst>
              <a:ext uri="{FF2B5EF4-FFF2-40B4-BE49-F238E27FC236}">
                <a16:creationId xmlns:a16="http://schemas.microsoft.com/office/drawing/2014/main" id="{D9BBD8C8-18DF-4B41-9C76-CA8E30470B71}"/>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66" name="Rectángulo 965">
            <a:extLst>
              <a:ext uri="{FF2B5EF4-FFF2-40B4-BE49-F238E27FC236}">
                <a16:creationId xmlns:a16="http://schemas.microsoft.com/office/drawing/2014/main" id="{A15BA457-511D-4CAD-9D77-44EBDD3F7B64}"/>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67" name="Rectángulo 966">
            <a:extLst>
              <a:ext uri="{FF2B5EF4-FFF2-40B4-BE49-F238E27FC236}">
                <a16:creationId xmlns:a16="http://schemas.microsoft.com/office/drawing/2014/main" id="{4D7CA20E-FEA4-4DCC-B1F5-B83AD4779C53}"/>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68" name="Rectángulo 967">
            <a:extLst>
              <a:ext uri="{FF2B5EF4-FFF2-40B4-BE49-F238E27FC236}">
                <a16:creationId xmlns:a16="http://schemas.microsoft.com/office/drawing/2014/main" id="{2104BA03-7C11-492F-8A56-038CFAD40F92}"/>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69" name="Rectángulo 968">
            <a:extLst>
              <a:ext uri="{FF2B5EF4-FFF2-40B4-BE49-F238E27FC236}">
                <a16:creationId xmlns:a16="http://schemas.microsoft.com/office/drawing/2014/main" id="{752B8B5F-1C77-4BDF-9BCB-EA83970F1652}"/>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131</xdr:row>
      <xdr:rowOff>45720</xdr:rowOff>
    </xdr:from>
    <xdr:to>
      <xdr:col>14</xdr:col>
      <xdr:colOff>914400</xdr:colOff>
      <xdr:row>138</xdr:row>
      <xdr:rowOff>337461</xdr:rowOff>
    </xdr:to>
    <xdr:grpSp>
      <xdr:nvGrpSpPr>
        <xdr:cNvPr id="970" name="Grupo 969">
          <a:extLst>
            <a:ext uri="{FF2B5EF4-FFF2-40B4-BE49-F238E27FC236}">
              <a16:creationId xmlns:a16="http://schemas.microsoft.com/office/drawing/2014/main" id="{1EF7D5C9-4D23-4522-A78C-4A93F8F3064E}"/>
            </a:ext>
          </a:extLst>
        </xdr:cNvPr>
        <xdr:cNvGrpSpPr/>
      </xdr:nvGrpSpPr>
      <xdr:grpSpPr>
        <a:xfrm>
          <a:off x="11811000" y="74544827"/>
          <a:ext cx="587829" cy="2945134"/>
          <a:chOff x="12137571" y="46443053"/>
          <a:chExt cx="587829" cy="2950275"/>
        </a:xfrm>
      </xdr:grpSpPr>
      <xdr:sp macro="" textlink="">
        <xdr:nvSpPr>
          <xdr:cNvPr id="971" name="Rectángulo 970">
            <a:extLst>
              <a:ext uri="{FF2B5EF4-FFF2-40B4-BE49-F238E27FC236}">
                <a16:creationId xmlns:a16="http://schemas.microsoft.com/office/drawing/2014/main" id="{8FAF7EE5-C66C-4309-ACE7-F9E7F9913D64}"/>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72" name="Rectángulo 971">
            <a:extLst>
              <a:ext uri="{FF2B5EF4-FFF2-40B4-BE49-F238E27FC236}">
                <a16:creationId xmlns:a16="http://schemas.microsoft.com/office/drawing/2014/main" id="{A44DDDDF-7768-4203-B61D-43CC2E9A97EE}"/>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73" name="Rectángulo 972">
            <a:extLst>
              <a:ext uri="{FF2B5EF4-FFF2-40B4-BE49-F238E27FC236}">
                <a16:creationId xmlns:a16="http://schemas.microsoft.com/office/drawing/2014/main" id="{7040514E-7B01-4619-A7F4-02AECFC0D52D}"/>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74" name="Rectángulo 973">
            <a:extLst>
              <a:ext uri="{FF2B5EF4-FFF2-40B4-BE49-F238E27FC236}">
                <a16:creationId xmlns:a16="http://schemas.microsoft.com/office/drawing/2014/main" id="{1FFDF11D-39C3-4B9B-A5DC-A8DAD0876F5C}"/>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75" name="Rectángulo 974">
            <a:extLst>
              <a:ext uri="{FF2B5EF4-FFF2-40B4-BE49-F238E27FC236}">
                <a16:creationId xmlns:a16="http://schemas.microsoft.com/office/drawing/2014/main" id="{005B837C-BCB1-4D27-B3D2-F0FC21008A42}"/>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76" name="Rectángulo 975">
            <a:extLst>
              <a:ext uri="{FF2B5EF4-FFF2-40B4-BE49-F238E27FC236}">
                <a16:creationId xmlns:a16="http://schemas.microsoft.com/office/drawing/2014/main" id="{6E505C10-E097-492B-9825-E90584B6CCF3}"/>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77" name="Rectángulo 976">
            <a:extLst>
              <a:ext uri="{FF2B5EF4-FFF2-40B4-BE49-F238E27FC236}">
                <a16:creationId xmlns:a16="http://schemas.microsoft.com/office/drawing/2014/main" id="{4D61364D-6407-49FC-B9EE-FB1F94AFD21E}"/>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78" name="Rectángulo 977">
            <a:extLst>
              <a:ext uri="{FF2B5EF4-FFF2-40B4-BE49-F238E27FC236}">
                <a16:creationId xmlns:a16="http://schemas.microsoft.com/office/drawing/2014/main" id="{358C9639-090A-4EFF-8501-0D4A1E0886D9}"/>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131</xdr:row>
      <xdr:rowOff>45720</xdr:rowOff>
    </xdr:from>
    <xdr:to>
      <xdr:col>14</xdr:col>
      <xdr:colOff>914400</xdr:colOff>
      <xdr:row>138</xdr:row>
      <xdr:rowOff>337461</xdr:rowOff>
    </xdr:to>
    <xdr:grpSp>
      <xdr:nvGrpSpPr>
        <xdr:cNvPr id="979" name="Grupo 978">
          <a:extLst>
            <a:ext uri="{FF2B5EF4-FFF2-40B4-BE49-F238E27FC236}">
              <a16:creationId xmlns:a16="http://schemas.microsoft.com/office/drawing/2014/main" id="{693DE2F9-958D-4F70-9E0D-E1C2360FAC96}"/>
            </a:ext>
          </a:extLst>
        </xdr:cNvPr>
        <xdr:cNvGrpSpPr/>
      </xdr:nvGrpSpPr>
      <xdr:grpSpPr>
        <a:xfrm>
          <a:off x="11811000" y="74544827"/>
          <a:ext cx="587829" cy="2945134"/>
          <a:chOff x="12137571" y="46443053"/>
          <a:chExt cx="587829" cy="2950275"/>
        </a:xfrm>
      </xdr:grpSpPr>
      <xdr:sp macro="" textlink="">
        <xdr:nvSpPr>
          <xdr:cNvPr id="980" name="Rectángulo 979">
            <a:extLst>
              <a:ext uri="{FF2B5EF4-FFF2-40B4-BE49-F238E27FC236}">
                <a16:creationId xmlns:a16="http://schemas.microsoft.com/office/drawing/2014/main" id="{A36D08C0-484A-47D1-B84E-9CE24A23D1B3}"/>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81" name="Rectángulo 980">
            <a:extLst>
              <a:ext uri="{FF2B5EF4-FFF2-40B4-BE49-F238E27FC236}">
                <a16:creationId xmlns:a16="http://schemas.microsoft.com/office/drawing/2014/main" id="{535F3488-9267-446D-B576-B5A8A2D81DA3}"/>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82" name="Rectángulo 981">
            <a:extLst>
              <a:ext uri="{FF2B5EF4-FFF2-40B4-BE49-F238E27FC236}">
                <a16:creationId xmlns:a16="http://schemas.microsoft.com/office/drawing/2014/main" id="{CD8F491B-4319-4DBC-9D31-DB09CB2BA4F5}"/>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83" name="Rectángulo 982">
            <a:extLst>
              <a:ext uri="{FF2B5EF4-FFF2-40B4-BE49-F238E27FC236}">
                <a16:creationId xmlns:a16="http://schemas.microsoft.com/office/drawing/2014/main" id="{A5C81A99-EF87-4471-83F1-80EC604684C1}"/>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84" name="Rectángulo 983">
            <a:extLst>
              <a:ext uri="{FF2B5EF4-FFF2-40B4-BE49-F238E27FC236}">
                <a16:creationId xmlns:a16="http://schemas.microsoft.com/office/drawing/2014/main" id="{E672B7A9-91FF-4FBA-B740-24ED509044BF}"/>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85" name="Rectángulo 984">
            <a:extLst>
              <a:ext uri="{FF2B5EF4-FFF2-40B4-BE49-F238E27FC236}">
                <a16:creationId xmlns:a16="http://schemas.microsoft.com/office/drawing/2014/main" id="{82CF4196-7FB5-4E22-9C21-9F6C87C6B45E}"/>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86" name="Rectángulo 985">
            <a:extLst>
              <a:ext uri="{FF2B5EF4-FFF2-40B4-BE49-F238E27FC236}">
                <a16:creationId xmlns:a16="http://schemas.microsoft.com/office/drawing/2014/main" id="{0C033B38-1CF7-4E67-9626-417AF0C26E61}"/>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87" name="Rectángulo 986">
            <a:extLst>
              <a:ext uri="{FF2B5EF4-FFF2-40B4-BE49-F238E27FC236}">
                <a16:creationId xmlns:a16="http://schemas.microsoft.com/office/drawing/2014/main" id="{B052A0BD-7924-4A25-AA02-D73ECA3BF527}"/>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131</xdr:row>
      <xdr:rowOff>45720</xdr:rowOff>
    </xdr:from>
    <xdr:to>
      <xdr:col>14</xdr:col>
      <xdr:colOff>914400</xdr:colOff>
      <xdr:row>138</xdr:row>
      <xdr:rowOff>337461</xdr:rowOff>
    </xdr:to>
    <xdr:grpSp>
      <xdr:nvGrpSpPr>
        <xdr:cNvPr id="988" name="Grupo 987">
          <a:extLst>
            <a:ext uri="{FF2B5EF4-FFF2-40B4-BE49-F238E27FC236}">
              <a16:creationId xmlns:a16="http://schemas.microsoft.com/office/drawing/2014/main" id="{7EFCE921-F7BF-481A-9592-F6BEDD5CF3EC}"/>
            </a:ext>
          </a:extLst>
        </xdr:cNvPr>
        <xdr:cNvGrpSpPr/>
      </xdr:nvGrpSpPr>
      <xdr:grpSpPr>
        <a:xfrm>
          <a:off x="11811000" y="74544827"/>
          <a:ext cx="587829" cy="2945134"/>
          <a:chOff x="12137571" y="46443053"/>
          <a:chExt cx="587829" cy="2950275"/>
        </a:xfrm>
      </xdr:grpSpPr>
      <xdr:sp macro="" textlink="">
        <xdr:nvSpPr>
          <xdr:cNvPr id="989" name="Rectángulo 988">
            <a:extLst>
              <a:ext uri="{FF2B5EF4-FFF2-40B4-BE49-F238E27FC236}">
                <a16:creationId xmlns:a16="http://schemas.microsoft.com/office/drawing/2014/main" id="{1B8B5598-DA72-4CA0-9477-BEB5E62DAE03}"/>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90" name="Rectángulo 989">
            <a:extLst>
              <a:ext uri="{FF2B5EF4-FFF2-40B4-BE49-F238E27FC236}">
                <a16:creationId xmlns:a16="http://schemas.microsoft.com/office/drawing/2014/main" id="{5BB8E97E-FE89-4AF5-8C11-13E2BBD92147}"/>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91" name="Rectángulo 990">
            <a:extLst>
              <a:ext uri="{FF2B5EF4-FFF2-40B4-BE49-F238E27FC236}">
                <a16:creationId xmlns:a16="http://schemas.microsoft.com/office/drawing/2014/main" id="{AF6B8ED4-8911-49D7-9FED-064F93B823EE}"/>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92" name="Rectángulo 991">
            <a:extLst>
              <a:ext uri="{FF2B5EF4-FFF2-40B4-BE49-F238E27FC236}">
                <a16:creationId xmlns:a16="http://schemas.microsoft.com/office/drawing/2014/main" id="{6756B353-6DDB-40B3-B021-3CF32765420D}"/>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93" name="Rectángulo 992">
            <a:extLst>
              <a:ext uri="{FF2B5EF4-FFF2-40B4-BE49-F238E27FC236}">
                <a16:creationId xmlns:a16="http://schemas.microsoft.com/office/drawing/2014/main" id="{D4BB4FA3-76B2-4EBD-A417-C8AA5D81D44A}"/>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94" name="Rectángulo 993">
            <a:extLst>
              <a:ext uri="{FF2B5EF4-FFF2-40B4-BE49-F238E27FC236}">
                <a16:creationId xmlns:a16="http://schemas.microsoft.com/office/drawing/2014/main" id="{30991D0E-6FB7-45EF-8994-DDC87CD34D86}"/>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95" name="Rectángulo 994">
            <a:extLst>
              <a:ext uri="{FF2B5EF4-FFF2-40B4-BE49-F238E27FC236}">
                <a16:creationId xmlns:a16="http://schemas.microsoft.com/office/drawing/2014/main" id="{19AD3BB5-8977-4AE2-9801-060E1AD26AE7}"/>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96" name="Rectángulo 995">
            <a:extLst>
              <a:ext uri="{FF2B5EF4-FFF2-40B4-BE49-F238E27FC236}">
                <a16:creationId xmlns:a16="http://schemas.microsoft.com/office/drawing/2014/main" id="{F35962FC-A059-4DC3-B0E0-3F1417B59EBD}"/>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131</xdr:row>
      <xdr:rowOff>78378</xdr:rowOff>
    </xdr:from>
    <xdr:to>
      <xdr:col>14</xdr:col>
      <xdr:colOff>914400</xdr:colOff>
      <xdr:row>138</xdr:row>
      <xdr:rowOff>370119</xdr:rowOff>
    </xdr:to>
    <xdr:grpSp>
      <xdr:nvGrpSpPr>
        <xdr:cNvPr id="997" name="Grupo 996">
          <a:extLst>
            <a:ext uri="{FF2B5EF4-FFF2-40B4-BE49-F238E27FC236}">
              <a16:creationId xmlns:a16="http://schemas.microsoft.com/office/drawing/2014/main" id="{E53B2FE7-6ED9-464A-BF41-4D54B9F3785D}"/>
            </a:ext>
          </a:extLst>
        </xdr:cNvPr>
        <xdr:cNvGrpSpPr/>
      </xdr:nvGrpSpPr>
      <xdr:grpSpPr>
        <a:xfrm>
          <a:off x="11811000" y="74577485"/>
          <a:ext cx="587829" cy="2945134"/>
          <a:chOff x="12137571" y="46443053"/>
          <a:chExt cx="587829" cy="2950275"/>
        </a:xfrm>
      </xdr:grpSpPr>
      <xdr:sp macro="" textlink="">
        <xdr:nvSpPr>
          <xdr:cNvPr id="998" name="Rectángulo 997">
            <a:extLst>
              <a:ext uri="{FF2B5EF4-FFF2-40B4-BE49-F238E27FC236}">
                <a16:creationId xmlns:a16="http://schemas.microsoft.com/office/drawing/2014/main" id="{6C4ED56C-E8D5-4776-B68C-DC28671BBC30}"/>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99" name="Rectángulo 998">
            <a:extLst>
              <a:ext uri="{FF2B5EF4-FFF2-40B4-BE49-F238E27FC236}">
                <a16:creationId xmlns:a16="http://schemas.microsoft.com/office/drawing/2014/main" id="{9131068D-D9A8-4ED5-B7C5-0942C63170A5}"/>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00" name="Rectángulo 999">
            <a:extLst>
              <a:ext uri="{FF2B5EF4-FFF2-40B4-BE49-F238E27FC236}">
                <a16:creationId xmlns:a16="http://schemas.microsoft.com/office/drawing/2014/main" id="{8FC020AC-9640-47A1-8F1B-B016F02AB7EF}"/>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01" name="Rectángulo 1000">
            <a:extLst>
              <a:ext uri="{FF2B5EF4-FFF2-40B4-BE49-F238E27FC236}">
                <a16:creationId xmlns:a16="http://schemas.microsoft.com/office/drawing/2014/main" id="{470A918C-C964-41CF-9A8B-D71D9922FDD9}"/>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02" name="Rectángulo 1001">
            <a:extLst>
              <a:ext uri="{FF2B5EF4-FFF2-40B4-BE49-F238E27FC236}">
                <a16:creationId xmlns:a16="http://schemas.microsoft.com/office/drawing/2014/main" id="{76A34E93-99D5-41C5-B27B-E40387CB7FAE}"/>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03" name="Rectángulo 1002">
            <a:extLst>
              <a:ext uri="{FF2B5EF4-FFF2-40B4-BE49-F238E27FC236}">
                <a16:creationId xmlns:a16="http://schemas.microsoft.com/office/drawing/2014/main" id="{6C5080DF-ABE1-4D95-BDD3-C3BAEC6FBF9D}"/>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04" name="Rectángulo 1003">
            <a:extLst>
              <a:ext uri="{FF2B5EF4-FFF2-40B4-BE49-F238E27FC236}">
                <a16:creationId xmlns:a16="http://schemas.microsoft.com/office/drawing/2014/main" id="{D62FF617-CC79-43E6-AA69-111287C1DDC3}"/>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05" name="Rectángulo 1004">
            <a:extLst>
              <a:ext uri="{FF2B5EF4-FFF2-40B4-BE49-F238E27FC236}">
                <a16:creationId xmlns:a16="http://schemas.microsoft.com/office/drawing/2014/main" id="{22D70B85-1B84-41CE-80D1-50639350C31A}"/>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80</xdr:row>
      <xdr:rowOff>45720</xdr:rowOff>
    </xdr:from>
    <xdr:to>
      <xdr:col>14</xdr:col>
      <xdr:colOff>914400</xdr:colOff>
      <xdr:row>87</xdr:row>
      <xdr:rowOff>337461</xdr:rowOff>
    </xdr:to>
    <xdr:grpSp>
      <xdr:nvGrpSpPr>
        <xdr:cNvPr id="1087" name="Grupo 1086">
          <a:extLst>
            <a:ext uri="{FF2B5EF4-FFF2-40B4-BE49-F238E27FC236}">
              <a16:creationId xmlns:a16="http://schemas.microsoft.com/office/drawing/2014/main" id="{9185EB50-4D44-4563-8335-93B9B3829F4A}"/>
            </a:ext>
          </a:extLst>
        </xdr:cNvPr>
        <xdr:cNvGrpSpPr/>
      </xdr:nvGrpSpPr>
      <xdr:grpSpPr>
        <a:xfrm>
          <a:off x="11811000" y="42350327"/>
          <a:ext cx="587829" cy="2945134"/>
          <a:chOff x="12137571" y="46443053"/>
          <a:chExt cx="587829" cy="2950275"/>
        </a:xfrm>
      </xdr:grpSpPr>
      <xdr:sp macro="" textlink="">
        <xdr:nvSpPr>
          <xdr:cNvPr id="1088" name="Rectángulo 1087">
            <a:extLst>
              <a:ext uri="{FF2B5EF4-FFF2-40B4-BE49-F238E27FC236}">
                <a16:creationId xmlns:a16="http://schemas.microsoft.com/office/drawing/2014/main" id="{61A0BF08-6898-42DA-AFBE-CA03C4213943}"/>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89" name="Rectángulo 1088">
            <a:extLst>
              <a:ext uri="{FF2B5EF4-FFF2-40B4-BE49-F238E27FC236}">
                <a16:creationId xmlns:a16="http://schemas.microsoft.com/office/drawing/2014/main" id="{5BBFB24C-A75E-428F-999C-B3FD33068D3B}"/>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90" name="Rectángulo 1089">
            <a:extLst>
              <a:ext uri="{FF2B5EF4-FFF2-40B4-BE49-F238E27FC236}">
                <a16:creationId xmlns:a16="http://schemas.microsoft.com/office/drawing/2014/main" id="{A5C4C6F4-B1B0-45E5-A6F8-8086E6A24072}"/>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91" name="Rectángulo 1090">
            <a:extLst>
              <a:ext uri="{FF2B5EF4-FFF2-40B4-BE49-F238E27FC236}">
                <a16:creationId xmlns:a16="http://schemas.microsoft.com/office/drawing/2014/main" id="{5F35C0F0-BFCF-44B8-BBCA-ED9E2FFC70E8}"/>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92" name="Rectángulo 1091">
            <a:extLst>
              <a:ext uri="{FF2B5EF4-FFF2-40B4-BE49-F238E27FC236}">
                <a16:creationId xmlns:a16="http://schemas.microsoft.com/office/drawing/2014/main" id="{738CC85F-2CD0-4105-A7F4-96DE574F7F82}"/>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93" name="Rectángulo 1092">
            <a:extLst>
              <a:ext uri="{FF2B5EF4-FFF2-40B4-BE49-F238E27FC236}">
                <a16:creationId xmlns:a16="http://schemas.microsoft.com/office/drawing/2014/main" id="{8F439A33-6958-402D-A415-EB001CFD9CAC}"/>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94" name="Rectángulo 1093">
            <a:extLst>
              <a:ext uri="{FF2B5EF4-FFF2-40B4-BE49-F238E27FC236}">
                <a16:creationId xmlns:a16="http://schemas.microsoft.com/office/drawing/2014/main" id="{35E5AE98-2F3B-418A-BC7B-D4405CA79F7C}"/>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95" name="Rectángulo 1094">
            <a:extLst>
              <a:ext uri="{FF2B5EF4-FFF2-40B4-BE49-F238E27FC236}">
                <a16:creationId xmlns:a16="http://schemas.microsoft.com/office/drawing/2014/main" id="{D68A1B26-468E-4790-9365-99D67675F5B9}"/>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80</xdr:row>
      <xdr:rowOff>45720</xdr:rowOff>
    </xdr:from>
    <xdr:to>
      <xdr:col>14</xdr:col>
      <xdr:colOff>914400</xdr:colOff>
      <xdr:row>87</xdr:row>
      <xdr:rowOff>337461</xdr:rowOff>
    </xdr:to>
    <xdr:grpSp>
      <xdr:nvGrpSpPr>
        <xdr:cNvPr id="1096" name="Grupo 1095">
          <a:extLst>
            <a:ext uri="{FF2B5EF4-FFF2-40B4-BE49-F238E27FC236}">
              <a16:creationId xmlns:a16="http://schemas.microsoft.com/office/drawing/2014/main" id="{0F599314-4D37-4368-B3D7-DA83FB61EDEC}"/>
            </a:ext>
          </a:extLst>
        </xdr:cNvPr>
        <xdr:cNvGrpSpPr/>
      </xdr:nvGrpSpPr>
      <xdr:grpSpPr>
        <a:xfrm>
          <a:off x="11811000" y="42350327"/>
          <a:ext cx="587829" cy="2945134"/>
          <a:chOff x="12137571" y="46443053"/>
          <a:chExt cx="587829" cy="2950275"/>
        </a:xfrm>
      </xdr:grpSpPr>
      <xdr:sp macro="" textlink="">
        <xdr:nvSpPr>
          <xdr:cNvPr id="1097" name="Rectángulo 1096">
            <a:extLst>
              <a:ext uri="{FF2B5EF4-FFF2-40B4-BE49-F238E27FC236}">
                <a16:creationId xmlns:a16="http://schemas.microsoft.com/office/drawing/2014/main" id="{6AABB6B3-EE4C-48F7-AC7C-7833F2B182D1}"/>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98" name="Rectángulo 1097">
            <a:extLst>
              <a:ext uri="{FF2B5EF4-FFF2-40B4-BE49-F238E27FC236}">
                <a16:creationId xmlns:a16="http://schemas.microsoft.com/office/drawing/2014/main" id="{E90394D7-AD26-43DF-977F-B1D2B0E0A4B1}"/>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99" name="Rectángulo 1098">
            <a:extLst>
              <a:ext uri="{FF2B5EF4-FFF2-40B4-BE49-F238E27FC236}">
                <a16:creationId xmlns:a16="http://schemas.microsoft.com/office/drawing/2014/main" id="{B879D8E1-5F28-4C37-A9F4-720D79B149A5}"/>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00" name="Rectángulo 1099">
            <a:extLst>
              <a:ext uri="{FF2B5EF4-FFF2-40B4-BE49-F238E27FC236}">
                <a16:creationId xmlns:a16="http://schemas.microsoft.com/office/drawing/2014/main" id="{02492042-587A-4C2D-839D-221BBDC0511F}"/>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01" name="Rectángulo 1100">
            <a:extLst>
              <a:ext uri="{FF2B5EF4-FFF2-40B4-BE49-F238E27FC236}">
                <a16:creationId xmlns:a16="http://schemas.microsoft.com/office/drawing/2014/main" id="{82B7B4C7-B262-4B50-9CA7-C4CE25CF564C}"/>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02" name="Rectángulo 1101">
            <a:extLst>
              <a:ext uri="{FF2B5EF4-FFF2-40B4-BE49-F238E27FC236}">
                <a16:creationId xmlns:a16="http://schemas.microsoft.com/office/drawing/2014/main" id="{74BAF415-EB3D-4A08-A0B0-383BE03BAFA7}"/>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03" name="Rectángulo 1102">
            <a:extLst>
              <a:ext uri="{FF2B5EF4-FFF2-40B4-BE49-F238E27FC236}">
                <a16:creationId xmlns:a16="http://schemas.microsoft.com/office/drawing/2014/main" id="{0077C128-8D02-4E67-9C49-09896C8CEE75}"/>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04" name="Rectángulo 1103">
            <a:extLst>
              <a:ext uri="{FF2B5EF4-FFF2-40B4-BE49-F238E27FC236}">
                <a16:creationId xmlns:a16="http://schemas.microsoft.com/office/drawing/2014/main" id="{68F05776-44E4-4B62-A776-002C500663BA}"/>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80</xdr:row>
      <xdr:rowOff>45720</xdr:rowOff>
    </xdr:from>
    <xdr:to>
      <xdr:col>14</xdr:col>
      <xdr:colOff>914400</xdr:colOff>
      <xdr:row>87</xdr:row>
      <xdr:rowOff>337461</xdr:rowOff>
    </xdr:to>
    <xdr:grpSp>
      <xdr:nvGrpSpPr>
        <xdr:cNvPr id="1105" name="Grupo 1104">
          <a:extLst>
            <a:ext uri="{FF2B5EF4-FFF2-40B4-BE49-F238E27FC236}">
              <a16:creationId xmlns:a16="http://schemas.microsoft.com/office/drawing/2014/main" id="{AF56D211-3528-46BF-9D86-6A95EC14EC33}"/>
            </a:ext>
          </a:extLst>
        </xdr:cNvPr>
        <xdr:cNvGrpSpPr/>
      </xdr:nvGrpSpPr>
      <xdr:grpSpPr>
        <a:xfrm>
          <a:off x="11811000" y="42350327"/>
          <a:ext cx="587829" cy="2945134"/>
          <a:chOff x="12137571" y="46443053"/>
          <a:chExt cx="587829" cy="2950275"/>
        </a:xfrm>
      </xdr:grpSpPr>
      <xdr:sp macro="" textlink="">
        <xdr:nvSpPr>
          <xdr:cNvPr id="1106" name="Rectángulo 1105">
            <a:extLst>
              <a:ext uri="{FF2B5EF4-FFF2-40B4-BE49-F238E27FC236}">
                <a16:creationId xmlns:a16="http://schemas.microsoft.com/office/drawing/2014/main" id="{E2509943-B6D5-4D11-AE0D-051A282B0522}"/>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07" name="Rectángulo 1106">
            <a:extLst>
              <a:ext uri="{FF2B5EF4-FFF2-40B4-BE49-F238E27FC236}">
                <a16:creationId xmlns:a16="http://schemas.microsoft.com/office/drawing/2014/main" id="{E6CBE164-FC7F-4147-8F69-8DB9A2EFBED6}"/>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08" name="Rectángulo 1107">
            <a:extLst>
              <a:ext uri="{FF2B5EF4-FFF2-40B4-BE49-F238E27FC236}">
                <a16:creationId xmlns:a16="http://schemas.microsoft.com/office/drawing/2014/main" id="{9130059F-625F-40C9-AF13-FF3BEBC68FAF}"/>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09" name="Rectángulo 1108">
            <a:extLst>
              <a:ext uri="{FF2B5EF4-FFF2-40B4-BE49-F238E27FC236}">
                <a16:creationId xmlns:a16="http://schemas.microsoft.com/office/drawing/2014/main" id="{D2B638B3-83FA-42E2-BE0F-FB0735FB29CB}"/>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10" name="Rectángulo 1109">
            <a:extLst>
              <a:ext uri="{FF2B5EF4-FFF2-40B4-BE49-F238E27FC236}">
                <a16:creationId xmlns:a16="http://schemas.microsoft.com/office/drawing/2014/main" id="{8F19B6DC-4BD5-413B-83BB-3D8F9B876380}"/>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11" name="Rectángulo 1110">
            <a:extLst>
              <a:ext uri="{FF2B5EF4-FFF2-40B4-BE49-F238E27FC236}">
                <a16:creationId xmlns:a16="http://schemas.microsoft.com/office/drawing/2014/main" id="{46164839-A6D1-4069-9FE0-53748A497575}"/>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12" name="Rectángulo 1111">
            <a:extLst>
              <a:ext uri="{FF2B5EF4-FFF2-40B4-BE49-F238E27FC236}">
                <a16:creationId xmlns:a16="http://schemas.microsoft.com/office/drawing/2014/main" id="{D3AAE321-D107-4B35-9E7D-ED64CC7F5F16}"/>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13" name="Rectángulo 1112">
            <a:extLst>
              <a:ext uri="{FF2B5EF4-FFF2-40B4-BE49-F238E27FC236}">
                <a16:creationId xmlns:a16="http://schemas.microsoft.com/office/drawing/2014/main" id="{B1B81CAD-AD29-4B0B-A44F-C9803D420972}"/>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80</xdr:row>
      <xdr:rowOff>45720</xdr:rowOff>
    </xdr:from>
    <xdr:to>
      <xdr:col>14</xdr:col>
      <xdr:colOff>914400</xdr:colOff>
      <xdr:row>87</xdr:row>
      <xdr:rowOff>337461</xdr:rowOff>
    </xdr:to>
    <xdr:grpSp>
      <xdr:nvGrpSpPr>
        <xdr:cNvPr id="1114" name="Grupo 1113">
          <a:extLst>
            <a:ext uri="{FF2B5EF4-FFF2-40B4-BE49-F238E27FC236}">
              <a16:creationId xmlns:a16="http://schemas.microsoft.com/office/drawing/2014/main" id="{9667ED38-D71C-40F6-8390-D98370355CBA}"/>
            </a:ext>
          </a:extLst>
        </xdr:cNvPr>
        <xdr:cNvGrpSpPr/>
      </xdr:nvGrpSpPr>
      <xdr:grpSpPr>
        <a:xfrm>
          <a:off x="11811000" y="42350327"/>
          <a:ext cx="587829" cy="2945134"/>
          <a:chOff x="12137571" y="46443053"/>
          <a:chExt cx="587829" cy="2950275"/>
        </a:xfrm>
      </xdr:grpSpPr>
      <xdr:sp macro="" textlink="">
        <xdr:nvSpPr>
          <xdr:cNvPr id="1115" name="Rectángulo 1114">
            <a:extLst>
              <a:ext uri="{FF2B5EF4-FFF2-40B4-BE49-F238E27FC236}">
                <a16:creationId xmlns:a16="http://schemas.microsoft.com/office/drawing/2014/main" id="{E35AF39C-E1E4-4597-A222-518A40D26F49}"/>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16" name="Rectángulo 1115">
            <a:extLst>
              <a:ext uri="{FF2B5EF4-FFF2-40B4-BE49-F238E27FC236}">
                <a16:creationId xmlns:a16="http://schemas.microsoft.com/office/drawing/2014/main" id="{E4A0E0F0-7D25-4B8D-AC1F-874D977A94E2}"/>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17" name="Rectángulo 1116">
            <a:extLst>
              <a:ext uri="{FF2B5EF4-FFF2-40B4-BE49-F238E27FC236}">
                <a16:creationId xmlns:a16="http://schemas.microsoft.com/office/drawing/2014/main" id="{F64BDB3A-E77A-49B9-832C-C085BEC1E178}"/>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18" name="Rectángulo 1117">
            <a:extLst>
              <a:ext uri="{FF2B5EF4-FFF2-40B4-BE49-F238E27FC236}">
                <a16:creationId xmlns:a16="http://schemas.microsoft.com/office/drawing/2014/main" id="{D86CBF0D-3D2F-40F2-A521-DBB677FC140E}"/>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19" name="Rectángulo 1118">
            <a:extLst>
              <a:ext uri="{FF2B5EF4-FFF2-40B4-BE49-F238E27FC236}">
                <a16:creationId xmlns:a16="http://schemas.microsoft.com/office/drawing/2014/main" id="{13452A6F-8EC1-40AD-9FB3-137AE9AC4005}"/>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20" name="Rectángulo 1119">
            <a:extLst>
              <a:ext uri="{FF2B5EF4-FFF2-40B4-BE49-F238E27FC236}">
                <a16:creationId xmlns:a16="http://schemas.microsoft.com/office/drawing/2014/main" id="{9EB95759-1350-45BF-9677-C327F13EA4DF}"/>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21" name="Rectángulo 1120">
            <a:extLst>
              <a:ext uri="{FF2B5EF4-FFF2-40B4-BE49-F238E27FC236}">
                <a16:creationId xmlns:a16="http://schemas.microsoft.com/office/drawing/2014/main" id="{196B4477-C5D5-419D-807E-863671FA5D08}"/>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22" name="Rectángulo 1121">
            <a:extLst>
              <a:ext uri="{FF2B5EF4-FFF2-40B4-BE49-F238E27FC236}">
                <a16:creationId xmlns:a16="http://schemas.microsoft.com/office/drawing/2014/main" id="{15561AE5-04BB-4B81-8732-479E85C2E083}"/>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80</xdr:row>
      <xdr:rowOff>45720</xdr:rowOff>
    </xdr:from>
    <xdr:to>
      <xdr:col>14</xdr:col>
      <xdr:colOff>914400</xdr:colOff>
      <xdr:row>87</xdr:row>
      <xdr:rowOff>337461</xdr:rowOff>
    </xdr:to>
    <xdr:grpSp>
      <xdr:nvGrpSpPr>
        <xdr:cNvPr id="1123" name="Grupo 1122">
          <a:extLst>
            <a:ext uri="{FF2B5EF4-FFF2-40B4-BE49-F238E27FC236}">
              <a16:creationId xmlns:a16="http://schemas.microsoft.com/office/drawing/2014/main" id="{0DEB59E5-CF10-4114-A8F5-15AF002B38C6}"/>
            </a:ext>
          </a:extLst>
        </xdr:cNvPr>
        <xdr:cNvGrpSpPr/>
      </xdr:nvGrpSpPr>
      <xdr:grpSpPr>
        <a:xfrm>
          <a:off x="11811000" y="42350327"/>
          <a:ext cx="587829" cy="2945134"/>
          <a:chOff x="12137571" y="46443053"/>
          <a:chExt cx="587829" cy="2950275"/>
        </a:xfrm>
      </xdr:grpSpPr>
      <xdr:sp macro="" textlink="">
        <xdr:nvSpPr>
          <xdr:cNvPr id="1124" name="Rectángulo 1123">
            <a:extLst>
              <a:ext uri="{FF2B5EF4-FFF2-40B4-BE49-F238E27FC236}">
                <a16:creationId xmlns:a16="http://schemas.microsoft.com/office/drawing/2014/main" id="{E34E86EA-599C-4B2B-A633-BA8AF4E89EDC}"/>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25" name="Rectángulo 1124">
            <a:extLst>
              <a:ext uri="{FF2B5EF4-FFF2-40B4-BE49-F238E27FC236}">
                <a16:creationId xmlns:a16="http://schemas.microsoft.com/office/drawing/2014/main" id="{80D6A0B0-EF54-43B7-A2EF-0FFBD9578D43}"/>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26" name="Rectángulo 1125">
            <a:extLst>
              <a:ext uri="{FF2B5EF4-FFF2-40B4-BE49-F238E27FC236}">
                <a16:creationId xmlns:a16="http://schemas.microsoft.com/office/drawing/2014/main" id="{F1E8C4BA-238D-4A03-96AE-54DFD0E11AD8}"/>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27" name="Rectángulo 1126">
            <a:extLst>
              <a:ext uri="{FF2B5EF4-FFF2-40B4-BE49-F238E27FC236}">
                <a16:creationId xmlns:a16="http://schemas.microsoft.com/office/drawing/2014/main" id="{2924DF2D-5A4D-454E-B3B3-7263D097F7B1}"/>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28" name="Rectángulo 1127">
            <a:extLst>
              <a:ext uri="{FF2B5EF4-FFF2-40B4-BE49-F238E27FC236}">
                <a16:creationId xmlns:a16="http://schemas.microsoft.com/office/drawing/2014/main" id="{8D18B934-58CA-4748-976B-E9C7AFDA9A63}"/>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29" name="Rectángulo 1128">
            <a:extLst>
              <a:ext uri="{FF2B5EF4-FFF2-40B4-BE49-F238E27FC236}">
                <a16:creationId xmlns:a16="http://schemas.microsoft.com/office/drawing/2014/main" id="{DBA34CD9-EA21-4557-9F87-6CB9BC382FF2}"/>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30" name="Rectángulo 1129">
            <a:extLst>
              <a:ext uri="{FF2B5EF4-FFF2-40B4-BE49-F238E27FC236}">
                <a16:creationId xmlns:a16="http://schemas.microsoft.com/office/drawing/2014/main" id="{507D9106-056B-434F-B5EC-BD552583DCF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31" name="Rectángulo 1130">
            <a:extLst>
              <a:ext uri="{FF2B5EF4-FFF2-40B4-BE49-F238E27FC236}">
                <a16:creationId xmlns:a16="http://schemas.microsoft.com/office/drawing/2014/main" id="{CB2A00E5-339E-4EFD-875D-4AC18E03C77F}"/>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80</xdr:row>
      <xdr:rowOff>45720</xdr:rowOff>
    </xdr:from>
    <xdr:to>
      <xdr:col>14</xdr:col>
      <xdr:colOff>914400</xdr:colOff>
      <xdr:row>87</xdr:row>
      <xdr:rowOff>337461</xdr:rowOff>
    </xdr:to>
    <xdr:grpSp>
      <xdr:nvGrpSpPr>
        <xdr:cNvPr id="1132" name="Grupo 1131">
          <a:extLst>
            <a:ext uri="{FF2B5EF4-FFF2-40B4-BE49-F238E27FC236}">
              <a16:creationId xmlns:a16="http://schemas.microsoft.com/office/drawing/2014/main" id="{49E4A848-D841-4301-B6FA-8DA19CDD2399}"/>
            </a:ext>
          </a:extLst>
        </xdr:cNvPr>
        <xdr:cNvGrpSpPr/>
      </xdr:nvGrpSpPr>
      <xdr:grpSpPr>
        <a:xfrm>
          <a:off x="11811000" y="42350327"/>
          <a:ext cx="587829" cy="2945134"/>
          <a:chOff x="12137571" y="46443053"/>
          <a:chExt cx="587829" cy="2950275"/>
        </a:xfrm>
      </xdr:grpSpPr>
      <xdr:sp macro="" textlink="">
        <xdr:nvSpPr>
          <xdr:cNvPr id="1133" name="Rectángulo 1132">
            <a:extLst>
              <a:ext uri="{FF2B5EF4-FFF2-40B4-BE49-F238E27FC236}">
                <a16:creationId xmlns:a16="http://schemas.microsoft.com/office/drawing/2014/main" id="{696EE938-978D-4BD0-A2D7-1D9F3EAB15D0}"/>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34" name="Rectángulo 1133">
            <a:extLst>
              <a:ext uri="{FF2B5EF4-FFF2-40B4-BE49-F238E27FC236}">
                <a16:creationId xmlns:a16="http://schemas.microsoft.com/office/drawing/2014/main" id="{A79C05E5-2545-474E-9D54-96F46862CCC1}"/>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35" name="Rectángulo 1134">
            <a:extLst>
              <a:ext uri="{FF2B5EF4-FFF2-40B4-BE49-F238E27FC236}">
                <a16:creationId xmlns:a16="http://schemas.microsoft.com/office/drawing/2014/main" id="{ACD75C68-66D8-4BBF-85E6-2FE32929E16E}"/>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36" name="Rectángulo 1135">
            <a:extLst>
              <a:ext uri="{FF2B5EF4-FFF2-40B4-BE49-F238E27FC236}">
                <a16:creationId xmlns:a16="http://schemas.microsoft.com/office/drawing/2014/main" id="{9E0EC1FA-B9F4-4EDD-8AF5-020A6C616EEC}"/>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37" name="Rectángulo 1136">
            <a:extLst>
              <a:ext uri="{FF2B5EF4-FFF2-40B4-BE49-F238E27FC236}">
                <a16:creationId xmlns:a16="http://schemas.microsoft.com/office/drawing/2014/main" id="{8386E944-EBA4-4CBD-A0A1-CEFC483D4FAB}"/>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38" name="Rectángulo 1137">
            <a:extLst>
              <a:ext uri="{FF2B5EF4-FFF2-40B4-BE49-F238E27FC236}">
                <a16:creationId xmlns:a16="http://schemas.microsoft.com/office/drawing/2014/main" id="{204D5DC8-2828-4D12-9828-870C76F6AE16}"/>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39" name="Rectángulo 1138">
            <a:extLst>
              <a:ext uri="{FF2B5EF4-FFF2-40B4-BE49-F238E27FC236}">
                <a16:creationId xmlns:a16="http://schemas.microsoft.com/office/drawing/2014/main" id="{25B1AFC8-24EC-4460-8F8B-AB19EAE09511}"/>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40" name="Rectángulo 1139">
            <a:extLst>
              <a:ext uri="{FF2B5EF4-FFF2-40B4-BE49-F238E27FC236}">
                <a16:creationId xmlns:a16="http://schemas.microsoft.com/office/drawing/2014/main" id="{C69E2155-1DF2-44A2-9EBD-F3304A6AC9D0}"/>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80</xdr:row>
      <xdr:rowOff>45720</xdr:rowOff>
    </xdr:from>
    <xdr:to>
      <xdr:col>14</xdr:col>
      <xdr:colOff>914400</xdr:colOff>
      <xdr:row>87</xdr:row>
      <xdr:rowOff>337461</xdr:rowOff>
    </xdr:to>
    <xdr:grpSp>
      <xdr:nvGrpSpPr>
        <xdr:cNvPr id="1141" name="Grupo 1140">
          <a:extLst>
            <a:ext uri="{FF2B5EF4-FFF2-40B4-BE49-F238E27FC236}">
              <a16:creationId xmlns:a16="http://schemas.microsoft.com/office/drawing/2014/main" id="{F6B781F7-851A-492A-85B9-9E55B7DB28F2}"/>
            </a:ext>
          </a:extLst>
        </xdr:cNvPr>
        <xdr:cNvGrpSpPr/>
      </xdr:nvGrpSpPr>
      <xdr:grpSpPr>
        <a:xfrm>
          <a:off x="11811000" y="42350327"/>
          <a:ext cx="587829" cy="2945134"/>
          <a:chOff x="12137571" y="46443053"/>
          <a:chExt cx="587829" cy="2950275"/>
        </a:xfrm>
      </xdr:grpSpPr>
      <xdr:sp macro="" textlink="">
        <xdr:nvSpPr>
          <xdr:cNvPr id="1142" name="Rectángulo 1141">
            <a:extLst>
              <a:ext uri="{FF2B5EF4-FFF2-40B4-BE49-F238E27FC236}">
                <a16:creationId xmlns:a16="http://schemas.microsoft.com/office/drawing/2014/main" id="{1900FEF0-21EC-4DAF-A80D-80777D58D9BD}"/>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43" name="Rectángulo 1142">
            <a:extLst>
              <a:ext uri="{FF2B5EF4-FFF2-40B4-BE49-F238E27FC236}">
                <a16:creationId xmlns:a16="http://schemas.microsoft.com/office/drawing/2014/main" id="{697727EB-00C3-4DC0-8F4C-8E717BC3BFA0}"/>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44" name="Rectángulo 1143">
            <a:extLst>
              <a:ext uri="{FF2B5EF4-FFF2-40B4-BE49-F238E27FC236}">
                <a16:creationId xmlns:a16="http://schemas.microsoft.com/office/drawing/2014/main" id="{9C26EF5C-AE4E-4A23-A56D-D7822DBBA4B6}"/>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45" name="Rectángulo 1144">
            <a:extLst>
              <a:ext uri="{FF2B5EF4-FFF2-40B4-BE49-F238E27FC236}">
                <a16:creationId xmlns:a16="http://schemas.microsoft.com/office/drawing/2014/main" id="{3758BE0E-17FC-4062-B397-55948737D245}"/>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46" name="Rectángulo 1145">
            <a:extLst>
              <a:ext uri="{FF2B5EF4-FFF2-40B4-BE49-F238E27FC236}">
                <a16:creationId xmlns:a16="http://schemas.microsoft.com/office/drawing/2014/main" id="{E6E9CC87-86E0-40B0-8F6F-5F3184AAE519}"/>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47" name="Rectángulo 1146">
            <a:extLst>
              <a:ext uri="{FF2B5EF4-FFF2-40B4-BE49-F238E27FC236}">
                <a16:creationId xmlns:a16="http://schemas.microsoft.com/office/drawing/2014/main" id="{5163F3DF-287A-4F7F-9E2A-6C46F92EB9CB}"/>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48" name="Rectángulo 1147">
            <a:extLst>
              <a:ext uri="{FF2B5EF4-FFF2-40B4-BE49-F238E27FC236}">
                <a16:creationId xmlns:a16="http://schemas.microsoft.com/office/drawing/2014/main" id="{512EBC57-DFC3-4B21-A39C-89B89EDD2BF2}"/>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49" name="Rectángulo 1148">
            <a:extLst>
              <a:ext uri="{FF2B5EF4-FFF2-40B4-BE49-F238E27FC236}">
                <a16:creationId xmlns:a16="http://schemas.microsoft.com/office/drawing/2014/main" id="{EC37B467-062F-4D4C-AA08-77185109BFEB}"/>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80</xdr:row>
      <xdr:rowOff>45720</xdr:rowOff>
    </xdr:from>
    <xdr:to>
      <xdr:col>14</xdr:col>
      <xdr:colOff>914400</xdr:colOff>
      <xdr:row>87</xdr:row>
      <xdr:rowOff>337461</xdr:rowOff>
    </xdr:to>
    <xdr:grpSp>
      <xdr:nvGrpSpPr>
        <xdr:cNvPr id="1150" name="Grupo 1149">
          <a:extLst>
            <a:ext uri="{FF2B5EF4-FFF2-40B4-BE49-F238E27FC236}">
              <a16:creationId xmlns:a16="http://schemas.microsoft.com/office/drawing/2014/main" id="{9C434DAA-F96A-481A-AA2B-89546A6D0C49}"/>
            </a:ext>
          </a:extLst>
        </xdr:cNvPr>
        <xdr:cNvGrpSpPr/>
      </xdr:nvGrpSpPr>
      <xdr:grpSpPr>
        <a:xfrm>
          <a:off x="11811000" y="42350327"/>
          <a:ext cx="587829" cy="2945134"/>
          <a:chOff x="12137571" y="46443053"/>
          <a:chExt cx="587829" cy="2950275"/>
        </a:xfrm>
      </xdr:grpSpPr>
      <xdr:sp macro="" textlink="">
        <xdr:nvSpPr>
          <xdr:cNvPr id="1151" name="Rectángulo 1150">
            <a:extLst>
              <a:ext uri="{FF2B5EF4-FFF2-40B4-BE49-F238E27FC236}">
                <a16:creationId xmlns:a16="http://schemas.microsoft.com/office/drawing/2014/main" id="{8CDA08B4-C553-4B79-9F99-A2D16E336DE7}"/>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52" name="Rectángulo 1151">
            <a:extLst>
              <a:ext uri="{FF2B5EF4-FFF2-40B4-BE49-F238E27FC236}">
                <a16:creationId xmlns:a16="http://schemas.microsoft.com/office/drawing/2014/main" id="{06E2B9BB-32E2-43CB-93BD-7754E7C259D2}"/>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53" name="Rectángulo 1152">
            <a:extLst>
              <a:ext uri="{FF2B5EF4-FFF2-40B4-BE49-F238E27FC236}">
                <a16:creationId xmlns:a16="http://schemas.microsoft.com/office/drawing/2014/main" id="{F776CA46-317B-4F4A-A460-6BA3A2CBB3DD}"/>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54" name="Rectángulo 1153">
            <a:extLst>
              <a:ext uri="{FF2B5EF4-FFF2-40B4-BE49-F238E27FC236}">
                <a16:creationId xmlns:a16="http://schemas.microsoft.com/office/drawing/2014/main" id="{DAF791B4-D324-4C7E-9A1F-37D19187676F}"/>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55" name="Rectángulo 1154">
            <a:extLst>
              <a:ext uri="{FF2B5EF4-FFF2-40B4-BE49-F238E27FC236}">
                <a16:creationId xmlns:a16="http://schemas.microsoft.com/office/drawing/2014/main" id="{FC948A0F-9CF9-4BE4-A463-987FC792B0BD}"/>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56" name="Rectángulo 1155">
            <a:extLst>
              <a:ext uri="{FF2B5EF4-FFF2-40B4-BE49-F238E27FC236}">
                <a16:creationId xmlns:a16="http://schemas.microsoft.com/office/drawing/2014/main" id="{548ABA3F-49B2-458E-89D7-F4212128BCCA}"/>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57" name="Rectángulo 1156">
            <a:extLst>
              <a:ext uri="{FF2B5EF4-FFF2-40B4-BE49-F238E27FC236}">
                <a16:creationId xmlns:a16="http://schemas.microsoft.com/office/drawing/2014/main" id="{A1CD27D2-AD82-4B2B-80DB-464A77C8E515}"/>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58" name="Rectángulo 1157">
            <a:extLst>
              <a:ext uri="{FF2B5EF4-FFF2-40B4-BE49-F238E27FC236}">
                <a16:creationId xmlns:a16="http://schemas.microsoft.com/office/drawing/2014/main" id="{B4641BAB-08D9-4944-8F3F-3D74B94F9964}"/>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80</xdr:row>
      <xdr:rowOff>78378</xdr:rowOff>
    </xdr:from>
    <xdr:to>
      <xdr:col>14</xdr:col>
      <xdr:colOff>914400</xdr:colOff>
      <xdr:row>87</xdr:row>
      <xdr:rowOff>370119</xdr:rowOff>
    </xdr:to>
    <xdr:grpSp>
      <xdr:nvGrpSpPr>
        <xdr:cNvPr id="1159" name="Grupo 1158">
          <a:extLst>
            <a:ext uri="{FF2B5EF4-FFF2-40B4-BE49-F238E27FC236}">
              <a16:creationId xmlns:a16="http://schemas.microsoft.com/office/drawing/2014/main" id="{D7D794C3-FD25-4657-BD5D-D91DF2B3695C}"/>
            </a:ext>
          </a:extLst>
        </xdr:cNvPr>
        <xdr:cNvGrpSpPr/>
      </xdr:nvGrpSpPr>
      <xdr:grpSpPr>
        <a:xfrm>
          <a:off x="11811000" y="42382985"/>
          <a:ext cx="587829" cy="2945134"/>
          <a:chOff x="12137571" y="46443053"/>
          <a:chExt cx="587829" cy="2950275"/>
        </a:xfrm>
      </xdr:grpSpPr>
      <xdr:sp macro="" textlink="">
        <xdr:nvSpPr>
          <xdr:cNvPr id="1160" name="Rectángulo 1159">
            <a:extLst>
              <a:ext uri="{FF2B5EF4-FFF2-40B4-BE49-F238E27FC236}">
                <a16:creationId xmlns:a16="http://schemas.microsoft.com/office/drawing/2014/main" id="{D800B35A-955C-4B7A-87D4-13632FFFBCAA}"/>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61" name="Rectángulo 1160">
            <a:extLst>
              <a:ext uri="{FF2B5EF4-FFF2-40B4-BE49-F238E27FC236}">
                <a16:creationId xmlns:a16="http://schemas.microsoft.com/office/drawing/2014/main" id="{FF7AFD27-35D2-4A87-8367-6E058BF8EE60}"/>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62" name="Rectángulo 1161">
            <a:extLst>
              <a:ext uri="{FF2B5EF4-FFF2-40B4-BE49-F238E27FC236}">
                <a16:creationId xmlns:a16="http://schemas.microsoft.com/office/drawing/2014/main" id="{6DF21E12-F7BE-4523-9603-B9D1B72EE50C}"/>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63" name="Rectángulo 1162">
            <a:extLst>
              <a:ext uri="{FF2B5EF4-FFF2-40B4-BE49-F238E27FC236}">
                <a16:creationId xmlns:a16="http://schemas.microsoft.com/office/drawing/2014/main" id="{D2C72854-BCB2-4B72-9BB5-C915FD9E8ACF}"/>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64" name="Rectángulo 1163">
            <a:extLst>
              <a:ext uri="{FF2B5EF4-FFF2-40B4-BE49-F238E27FC236}">
                <a16:creationId xmlns:a16="http://schemas.microsoft.com/office/drawing/2014/main" id="{7997AD78-7146-4080-A9DE-CDF74B869875}"/>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65" name="Rectángulo 1164">
            <a:extLst>
              <a:ext uri="{FF2B5EF4-FFF2-40B4-BE49-F238E27FC236}">
                <a16:creationId xmlns:a16="http://schemas.microsoft.com/office/drawing/2014/main" id="{7514A059-9B4C-47E4-9145-CD386382DB2A}"/>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66" name="Rectángulo 1165">
            <a:extLst>
              <a:ext uri="{FF2B5EF4-FFF2-40B4-BE49-F238E27FC236}">
                <a16:creationId xmlns:a16="http://schemas.microsoft.com/office/drawing/2014/main" id="{7A216278-754E-4DF6-8529-C49911EA26A5}"/>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67" name="Rectángulo 1166">
            <a:extLst>
              <a:ext uri="{FF2B5EF4-FFF2-40B4-BE49-F238E27FC236}">
                <a16:creationId xmlns:a16="http://schemas.microsoft.com/office/drawing/2014/main" id="{0C15B2DA-A131-4675-A82B-BFE3F8B74A4E}"/>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607644</xdr:colOff>
      <xdr:row>1</xdr:row>
      <xdr:rowOff>56806</xdr:rowOff>
    </xdr:from>
    <xdr:to>
      <xdr:col>13</xdr:col>
      <xdr:colOff>641749</xdr:colOff>
      <xdr:row>2</xdr:row>
      <xdr:rowOff>316662</xdr:rowOff>
    </xdr:to>
    <xdr:pic>
      <xdr:nvPicPr>
        <xdr:cNvPr id="2" name="3 Imagen">
          <a:extLst>
            <a:ext uri="{FF2B5EF4-FFF2-40B4-BE49-F238E27FC236}">
              <a16:creationId xmlns:a16="http://schemas.microsoft.com/office/drawing/2014/main" id="{0E3F8B8F-5A1C-446C-9EB5-56624DF71050}"/>
            </a:ext>
          </a:extLst>
        </xdr:cNvPr>
        <xdr:cNvPicPr>
          <a:picLocks noChangeAspect="1"/>
        </xdr:cNvPicPr>
      </xdr:nvPicPr>
      <xdr:blipFill>
        <a:blip xmlns:r="http://schemas.openxmlformats.org/officeDocument/2006/relationships" r:embed="rId1"/>
        <a:stretch>
          <a:fillRect/>
        </a:stretch>
      </xdr:blipFill>
      <xdr:spPr>
        <a:xfrm>
          <a:off x="10351719" y="256831"/>
          <a:ext cx="910405" cy="936131"/>
        </a:xfrm>
        <a:prstGeom prst="rect">
          <a:avLst/>
        </a:prstGeom>
      </xdr:spPr>
    </xdr:pic>
    <xdr:clientData/>
  </xdr:twoCellAnchor>
  <xdr:twoCellAnchor editAs="oneCell">
    <xdr:from>
      <xdr:col>1</xdr:col>
      <xdr:colOff>676275</xdr:colOff>
      <xdr:row>0</xdr:row>
      <xdr:rowOff>161925</xdr:rowOff>
    </xdr:from>
    <xdr:to>
      <xdr:col>3</xdr:col>
      <xdr:colOff>179700</xdr:colOff>
      <xdr:row>3</xdr:row>
      <xdr:rowOff>32683</xdr:rowOff>
    </xdr:to>
    <xdr:pic>
      <xdr:nvPicPr>
        <xdr:cNvPr id="3" name="Imagen 2">
          <a:extLst>
            <a:ext uri="{FF2B5EF4-FFF2-40B4-BE49-F238E27FC236}">
              <a16:creationId xmlns:a16="http://schemas.microsoft.com/office/drawing/2014/main" id="{0347042B-1D75-4022-84B1-75E6DDDB2F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0175" y="161925"/>
          <a:ext cx="1046475" cy="1109008"/>
        </a:xfrm>
        <a:prstGeom prst="rect">
          <a:avLst/>
        </a:prstGeom>
      </xdr:spPr>
    </xdr:pic>
    <xdr:clientData/>
  </xdr:twoCellAnchor>
  <xdr:twoCellAnchor>
    <xdr:from>
      <xdr:col>14</xdr:col>
      <xdr:colOff>326571</xdr:colOff>
      <xdr:row>154</xdr:row>
      <xdr:rowOff>45720</xdr:rowOff>
    </xdr:from>
    <xdr:to>
      <xdr:col>14</xdr:col>
      <xdr:colOff>914400</xdr:colOff>
      <xdr:row>161</xdr:row>
      <xdr:rowOff>337461</xdr:rowOff>
    </xdr:to>
    <xdr:grpSp>
      <xdr:nvGrpSpPr>
        <xdr:cNvPr id="4" name="Grupo 3">
          <a:extLst>
            <a:ext uri="{FF2B5EF4-FFF2-40B4-BE49-F238E27FC236}">
              <a16:creationId xmlns:a16="http://schemas.microsoft.com/office/drawing/2014/main" id="{E7DDD6AE-9639-486D-9DE6-615DEB0EB89E}"/>
            </a:ext>
          </a:extLst>
        </xdr:cNvPr>
        <xdr:cNvGrpSpPr/>
      </xdr:nvGrpSpPr>
      <xdr:grpSpPr>
        <a:xfrm>
          <a:off x="11811000" y="77034934"/>
          <a:ext cx="587829" cy="2945134"/>
          <a:chOff x="12137571" y="46443053"/>
          <a:chExt cx="587829" cy="2950275"/>
        </a:xfrm>
      </xdr:grpSpPr>
      <xdr:sp macro="" textlink="">
        <xdr:nvSpPr>
          <xdr:cNvPr id="5" name="Rectángulo 4">
            <a:extLst>
              <a:ext uri="{FF2B5EF4-FFF2-40B4-BE49-F238E27FC236}">
                <a16:creationId xmlns:a16="http://schemas.microsoft.com/office/drawing/2014/main" id="{DAC12A0A-7A11-496C-808E-AE32D8883BCA}"/>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 name="Rectángulo 5">
            <a:extLst>
              <a:ext uri="{FF2B5EF4-FFF2-40B4-BE49-F238E27FC236}">
                <a16:creationId xmlns:a16="http://schemas.microsoft.com/office/drawing/2014/main" id="{C29D4C75-EEDE-44A9-9C7F-ED37B2720FF8}"/>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 name="Rectángulo 6">
            <a:extLst>
              <a:ext uri="{FF2B5EF4-FFF2-40B4-BE49-F238E27FC236}">
                <a16:creationId xmlns:a16="http://schemas.microsoft.com/office/drawing/2014/main" id="{975034A5-9B95-4CBD-830C-3174377701C5}"/>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 name="Rectángulo 7">
            <a:extLst>
              <a:ext uri="{FF2B5EF4-FFF2-40B4-BE49-F238E27FC236}">
                <a16:creationId xmlns:a16="http://schemas.microsoft.com/office/drawing/2014/main" id="{73F8BA9A-1731-4CA2-AAFA-992FC7671D7E}"/>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 name="Rectángulo 8">
            <a:extLst>
              <a:ext uri="{FF2B5EF4-FFF2-40B4-BE49-F238E27FC236}">
                <a16:creationId xmlns:a16="http://schemas.microsoft.com/office/drawing/2014/main" id="{F774B8C6-A9DD-44B8-BA0B-BAAC61CC3AC9}"/>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 name="Rectángulo 9">
            <a:extLst>
              <a:ext uri="{FF2B5EF4-FFF2-40B4-BE49-F238E27FC236}">
                <a16:creationId xmlns:a16="http://schemas.microsoft.com/office/drawing/2014/main" id="{812CB3BA-9C88-4CEF-999F-62EF257825F0}"/>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 name="Rectángulo 10">
            <a:extLst>
              <a:ext uri="{FF2B5EF4-FFF2-40B4-BE49-F238E27FC236}">
                <a16:creationId xmlns:a16="http://schemas.microsoft.com/office/drawing/2014/main" id="{27A0574D-5BC6-448A-86B2-24443BB00241}"/>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 name="Rectángulo 11">
            <a:extLst>
              <a:ext uri="{FF2B5EF4-FFF2-40B4-BE49-F238E27FC236}">
                <a16:creationId xmlns:a16="http://schemas.microsoft.com/office/drawing/2014/main" id="{9142C709-C378-43B9-B186-D7971CF3E70A}"/>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162</xdr:row>
      <xdr:rowOff>45719</xdr:rowOff>
    </xdr:from>
    <xdr:to>
      <xdr:col>14</xdr:col>
      <xdr:colOff>965201</xdr:colOff>
      <xdr:row>172</xdr:row>
      <xdr:rowOff>316654</xdr:rowOff>
    </xdr:to>
    <xdr:grpSp>
      <xdr:nvGrpSpPr>
        <xdr:cNvPr id="13" name="Grupo 12">
          <a:extLst>
            <a:ext uri="{FF2B5EF4-FFF2-40B4-BE49-F238E27FC236}">
              <a16:creationId xmlns:a16="http://schemas.microsoft.com/office/drawing/2014/main" id="{67A3AEAE-FC63-4A83-8FE3-CF89130B31D4}"/>
            </a:ext>
          </a:extLst>
        </xdr:cNvPr>
        <xdr:cNvGrpSpPr/>
      </xdr:nvGrpSpPr>
      <xdr:grpSpPr>
        <a:xfrm>
          <a:off x="11861799" y="80069326"/>
          <a:ext cx="587831" cy="4080935"/>
          <a:chOff x="12188370" y="49482586"/>
          <a:chExt cx="587831" cy="4080935"/>
        </a:xfrm>
      </xdr:grpSpPr>
      <xdr:grpSp>
        <xdr:nvGrpSpPr>
          <xdr:cNvPr id="14" name="Grupo 13">
            <a:extLst>
              <a:ext uri="{FF2B5EF4-FFF2-40B4-BE49-F238E27FC236}">
                <a16:creationId xmlns:a16="http://schemas.microsoft.com/office/drawing/2014/main" id="{CD8E050F-8941-4001-8CFE-75DA75D593FA}"/>
              </a:ext>
            </a:extLst>
          </xdr:cNvPr>
          <xdr:cNvGrpSpPr/>
        </xdr:nvGrpSpPr>
        <xdr:grpSpPr>
          <a:xfrm>
            <a:off x="12188370" y="49482586"/>
            <a:ext cx="587829" cy="2950275"/>
            <a:chOff x="12137571" y="46443053"/>
            <a:chExt cx="587829" cy="2950275"/>
          </a:xfrm>
        </xdr:grpSpPr>
        <xdr:sp macro="" textlink="">
          <xdr:nvSpPr>
            <xdr:cNvPr id="18" name="Rectángulo 17">
              <a:extLst>
                <a:ext uri="{FF2B5EF4-FFF2-40B4-BE49-F238E27FC236}">
                  <a16:creationId xmlns:a16="http://schemas.microsoft.com/office/drawing/2014/main" id="{8DCE27D4-58D6-409C-BF67-B36D7CC9BE17}"/>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 name="Rectángulo 18">
              <a:extLst>
                <a:ext uri="{FF2B5EF4-FFF2-40B4-BE49-F238E27FC236}">
                  <a16:creationId xmlns:a16="http://schemas.microsoft.com/office/drawing/2014/main" id="{082D8343-D1D9-46E4-AE49-578494870ED9}"/>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 name="Rectángulo 19">
              <a:extLst>
                <a:ext uri="{FF2B5EF4-FFF2-40B4-BE49-F238E27FC236}">
                  <a16:creationId xmlns:a16="http://schemas.microsoft.com/office/drawing/2014/main" id="{851F767C-9A92-4BB8-8590-B21D6BABC4DA}"/>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 name="Rectángulo 20">
              <a:extLst>
                <a:ext uri="{FF2B5EF4-FFF2-40B4-BE49-F238E27FC236}">
                  <a16:creationId xmlns:a16="http://schemas.microsoft.com/office/drawing/2014/main" id="{38942D59-3006-49DE-8080-040D913D8F34}"/>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2" name="Rectángulo 21">
              <a:extLst>
                <a:ext uri="{FF2B5EF4-FFF2-40B4-BE49-F238E27FC236}">
                  <a16:creationId xmlns:a16="http://schemas.microsoft.com/office/drawing/2014/main" id="{64F5FC22-C1E7-428E-996E-ABF0E9E0D540}"/>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3" name="Rectángulo 22">
              <a:extLst>
                <a:ext uri="{FF2B5EF4-FFF2-40B4-BE49-F238E27FC236}">
                  <a16:creationId xmlns:a16="http://schemas.microsoft.com/office/drawing/2014/main" id="{E76383DC-F3DC-4F3D-B2BF-D4F549BDF8E8}"/>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 name="Rectángulo 23">
              <a:extLst>
                <a:ext uri="{FF2B5EF4-FFF2-40B4-BE49-F238E27FC236}">
                  <a16:creationId xmlns:a16="http://schemas.microsoft.com/office/drawing/2014/main" id="{0AD42D01-83E5-4A2B-9112-20FFBB764E24}"/>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5" name="Rectángulo 24">
              <a:extLst>
                <a:ext uri="{FF2B5EF4-FFF2-40B4-BE49-F238E27FC236}">
                  <a16:creationId xmlns:a16="http://schemas.microsoft.com/office/drawing/2014/main" id="{1162EE33-590A-42E1-831A-214311B97D25}"/>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15" name="Rectángulo 14">
            <a:extLst>
              <a:ext uri="{FF2B5EF4-FFF2-40B4-BE49-F238E27FC236}">
                <a16:creationId xmlns:a16="http://schemas.microsoft.com/office/drawing/2014/main" id="{17729863-A13C-4F19-99F0-8A36BE1D3C39}"/>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 name="Rectángulo 15">
            <a:extLst>
              <a:ext uri="{FF2B5EF4-FFF2-40B4-BE49-F238E27FC236}">
                <a16:creationId xmlns:a16="http://schemas.microsoft.com/office/drawing/2014/main" id="{2872F5B6-B57C-488C-91EA-DC49EAB16C1A}"/>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 name="Rectángulo 16">
            <a:extLst>
              <a:ext uri="{FF2B5EF4-FFF2-40B4-BE49-F238E27FC236}">
                <a16:creationId xmlns:a16="http://schemas.microsoft.com/office/drawing/2014/main" id="{A4A9FDE0-F245-4C69-A2FF-6D3461D9F16F}"/>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123</xdr:row>
      <xdr:rowOff>45720</xdr:rowOff>
    </xdr:from>
    <xdr:to>
      <xdr:col>14</xdr:col>
      <xdr:colOff>914400</xdr:colOff>
      <xdr:row>130</xdr:row>
      <xdr:rowOff>337461</xdr:rowOff>
    </xdr:to>
    <xdr:grpSp>
      <xdr:nvGrpSpPr>
        <xdr:cNvPr id="26" name="Grupo 25">
          <a:extLst>
            <a:ext uri="{FF2B5EF4-FFF2-40B4-BE49-F238E27FC236}">
              <a16:creationId xmlns:a16="http://schemas.microsoft.com/office/drawing/2014/main" id="{B62BECDB-7525-4946-9264-73CB872AEF1B}"/>
            </a:ext>
          </a:extLst>
        </xdr:cNvPr>
        <xdr:cNvGrpSpPr/>
      </xdr:nvGrpSpPr>
      <xdr:grpSpPr>
        <a:xfrm>
          <a:off x="11811000" y="59917149"/>
          <a:ext cx="587829" cy="2945133"/>
          <a:chOff x="12137571" y="46443053"/>
          <a:chExt cx="587829" cy="2950275"/>
        </a:xfrm>
      </xdr:grpSpPr>
      <xdr:sp macro="" textlink="">
        <xdr:nvSpPr>
          <xdr:cNvPr id="27" name="Rectángulo 26">
            <a:extLst>
              <a:ext uri="{FF2B5EF4-FFF2-40B4-BE49-F238E27FC236}">
                <a16:creationId xmlns:a16="http://schemas.microsoft.com/office/drawing/2014/main" id="{1CB01095-FC52-4A17-B107-DEB22312F8B9}"/>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8" name="Rectángulo 27">
            <a:extLst>
              <a:ext uri="{FF2B5EF4-FFF2-40B4-BE49-F238E27FC236}">
                <a16:creationId xmlns:a16="http://schemas.microsoft.com/office/drawing/2014/main" id="{6A9AA38F-166D-445E-B716-D9806C0684D2}"/>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9" name="Rectángulo 28">
            <a:extLst>
              <a:ext uri="{FF2B5EF4-FFF2-40B4-BE49-F238E27FC236}">
                <a16:creationId xmlns:a16="http://schemas.microsoft.com/office/drawing/2014/main" id="{A368CB17-3216-43F0-8015-FE20C7BF2E89}"/>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0" name="Rectángulo 29">
            <a:extLst>
              <a:ext uri="{FF2B5EF4-FFF2-40B4-BE49-F238E27FC236}">
                <a16:creationId xmlns:a16="http://schemas.microsoft.com/office/drawing/2014/main" id="{00CA3F40-C9CF-46E9-B120-C168E04D0D46}"/>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1" name="Rectángulo 30">
            <a:extLst>
              <a:ext uri="{FF2B5EF4-FFF2-40B4-BE49-F238E27FC236}">
                <a16:creationId xmlns:a16="http://schemas.microsoft.com/office/drawing/2014/main" id="{9628132C-3535-4063-AAF0-1DF4370C06D5}"/>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2" name="Rectángulo 31">
            <a:extLst>
              <a:ext uri="{FF2B5EF4-FFF2-40B4-BE49-F238E27FC236}">
                <a16:creationId xmlns:a16="http://schemas.microsoft.com/office/drawing/2014/main" id="{C470AFFF-51C8-4E09-8B74-DD6024E835EA}"/>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3" name="Rectángulo 32">
            <a:extLst>
              <a:ext uri="{FF2B5EF4-FFF2-40B4-BE49-F238E27FC236}">
                <a16:creationId xmlns:a16="http://schemas.microsoft.com/office/drawing/2014/main" id="{F056D33F-74B0-4E51-A798-70B046EE787D}"/>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4" name="Rectángulo 33">
            <a:extLst>
              <a:ext uri="{FF2B5EF4-FFF2-40B4-BE49-F238E27FC236}">
                <a16:creationId xmlns:a16="http://schemas.microsoft.com/office/drawing/2014/main" id="{AE343232-3B94-43A8-88B2-9E13F5B3C81A}"/>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131</xdr:row>
      <xdr:rowOff>45719</xdr:rowOff>
    </xdr:from>
    <xdr:to>
      <xdr:col>14</xdr:col>
      <xdr:colOff>965201</xdr:colOff>
      <xdr:row>141</xdr:row>
      <xdr:rowOff>316654</xdr:rowOff>
    </xdr:to>
    <xdr:grpSp>
      <xdr:nvGrpSpPr>
        <xdr:cNvPr id="35" name="Grupo 34">
          <a:extLst>
            <a:ext uri="{FF2B5EF4-FFF2-40B4-BE49-F238E27FC236}">
              <a16:creationId xmlns:a16="http://schemas.microsoft.com/office/drawing/2014/main" id="{DDF98538-C817-479E-AA78-05DF6B30B61C}"/>
            </a:ext>
          </a:extLst>
        </xdr:cNvPr>
        <xdr:cNvGrpSpPr/>
      </xdr:nvGrpSpPr>
      <xdr:grpSpPr>
        <a:xfrm>
          <a:off x="11861799" y="62951540"/>
          <a:ext cx="587831" cy="4080935"/>
          <a:chOff x="12188370" y="49482586"/>
          <a:chExt cx="587831" cy="4080935"/>
        </a:xfrm>
      </xdr:grpSpPr>
      <xdr:grpSp>
        <xdr:nvGrpSpPr>
          <xdr:cNvPr id="36" name="Grupo 35">
            <a:extLst>
              <a:ext uri="{FF2B5EF4-FFF2-40B4-BE49-F238E27FC236}">
                <a16:creationId xmlns:a16="http://schemas.microsoft.com/office/drawing/2014/main" id="{B7BF11DF-5AB5-4A93-983E-64EF32E20FBE}"/>
              </a:ext>
            </a:extLst>
          </xdr:cNvPr>
          <xdr:cNvGrpSpPr/>
        </xdr:nvGrpSpPr>
        <xdr:grpSpPr>
          <a:xfrm>
            <a:off x="12188370" y="49482586"/>
            <a:ext cx="587829" cy="2950275"/>
            <a:chOff x="12137571" y="46443053"/>
            <a:chExt cx="587829" cy="2950275"/>
          </a:xfrm>
        </xdr:grpSpPr>
        <xdr:sp macro="" textlink="">
          <xdr:nvSpPr>
            <xdr:cNvPr id="40" name="Rectángulo 39">
              <a:extLst>
                <a:ext uri="{FF2B5EF4-FFF2-40B4-BE49-F238E27FC236}">
                  <a16:creationId xmlns:a16="http://schemas.microsoft.com/office/drawing/2014/main" id="{AD711D94-6CCA-4424-A6BB-CFAC00D53BB8}"/>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1" name="Rectángulo 40">
              <a:extLst>
                <a:ext uri="{FF2B5EF4-FFF2-40B4-BE49-F238E27FC236}">
                  <a16:creationId xmlns:a16="http://schemas.microsoft.com/office/drawing/2014/main" id="{07B1EE3C-36C5-451C-B04F-7052040A7AE3}"/>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2" name="Rectángulo 41">
              <a:extLst>
                <a:ext uri="{FF2B5EF4-FFF2-40B4-BE49-F238E27FC236}">
                  <a16:creationId xmlns:a16="http://schemas.microsoft.com/office/drawing/2014/main" id="{C91F95FA-F784-4854-910F-93BC4B57758C}"/>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3" name="Rectángulo 42">
              <a:extLst>
                <a:ext uri="{FF2B5EF4-FFF2-40B4-BE49-F238E27FC236}">
                  <a16:creationId xmlns:a16="http://schemas.microsoft.com/office/drawing/2014/main" id="{B8EA010D-3D7C-42AC-9F26-A596CEE3BCEF}"/>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4" name="Rectángulo 43">
              <a:extLst>
                <a:ext uri="{FF2B5EF4-FFF2-40B4-BE49-F238E27FC236}">
                  <a16:creationId xmlns:a16="http://schemas.microsoft.com/office/drawing/2014/main" id="{522E6AE0-24B3-4EEE-BCDF-168F445C66B5}"/>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5" name="Rectángulo 44">
              <a:extLst>
                <a:ext uri="{FF2B5EF4-FFF2-40B4-BE49-F238E27FC236}">
                  <a16:creationId xmlns:a16="http://schemas.microsoft.com/office/drawing/2014/main" id="{F0BFB6A4-82CF-4D52-833C-3445A90CE8D4}"/>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6" name="Rectángulo 45">
              <a:extLst>
                <a:ext uri="{FF2B5EF4-FFF2-40B4-BE49-F238E27FC236}">
                  <a16:creationId xmlns:a16="http://schemas.microsoft.com/office/drawing/2014/main" id="{10699CA5-2A2E-4F25-85E1-B112CC02596E}"/>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7" name="Rectángulo 46">
              <a:extLst>
                <a:ext uri="{FF2B5EF4-FFF2-40B4-BE49-F238E27FC236}">
                  <a16:creationId xmlns:a16="http://schemas.microsoft.com/office/drawing/2014/main" id="{B26CD322-F5FB-4B8F-BD91-1F54539F9B8B}"/>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37" name="Rectángulo 36">
            <a:extLst>
              <a:ext uri="{FF2B5EF4-FFF2-40B4-BE49-F238E27FC236}">
                <a16:creationId xmlns:a16="http://schemas.microsoft.com/office/drawing/2014/main" id="{B3799212-AEB6-44A5-8D04-7208EF3C11AE}"/>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8" name="Rectángulo 37">
            <a:extLst>
              <a:ext uri="{FF2B5EF4-FFF2-40B4-BE49-F238E27FC236}">
                <a16:creationId xmlns:a16="http://schemas.microsoft.com/office/drawing/2014/main" id="{9034EEB1-0C8B-456E-B778-520B749C30F1}"/>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9" name="Rectángulo 38">
            <a:extLst>
              <a:ext uri="{FF2B5EF4-FFF2-40B4-BE49-F238E27FC236}">
                <a16:creationId xmlns:a16="http://schemas.microsoft.com/office/drawing/2014/main" id="{973A44DA-BBAB-4892-8D80-9E302AC19EF3}"/>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61</xdr:row>
      <xdr:rowOff>45720</xdr:rowOff>
    </xdr:from>
    <xdr:to>
      <xdr:col>14</xdr:col>
      <xdr:colOff>914400</xdr:colOff>
      <xdr:row>68</xdr:row>
      <xdr:rowOff>337461</xdr:rowOff>
    </xdr:to>
    <xdr:grpSp>
      <xdr:nvGrpSpPr>
        <xdr:cNvPr id="48" name="Grupo 47">
          <a:extLst>
            <a:ext uri="{FF2B5EF4-FFF2-40B4-BE49-F238E27FC236}">
              <a16:creationId xmlns:a16="http://schemas.microsoft.com/office/drawing/2014/main" id="{D1DC219F-544B-4869-9B34-2540FC6EB7F9}"/>
            </a:ext>
          </a:extLst>
        </xdr:cNvPr>
        <xdr:cNvGrpSpPr/>
      </xdr:nvGrpSpPr>
      <xdr:grpSpPr>
        <a:xfrm>
          <a:off x="11811000" y="28294149"/>
          <a:ext cx="587829" cy="2945133"/>
          <a:chOff x="12137571" y="46443053"/>
          <a:chExt cx="587829" cy="2950275"/>
        </a:xfrm>
      </xdr:grpSpPr>
      <xdr:sp macro="" textlink="">
        <xdr:nvSpPr>
          <xdr:cNvPr id="49" name="Rectángulo 48">
            <a:extLst>
              <a:ext uri="{FF2B5EF4-FFF2-40B4-BE49-F238E27FC236}">
                <a16:creationId xmlns:a16="http://schemas.microsoft.com/office/drawing/2014/main" id="{6B280E20-A46F-415A-94E6-5B0EF36C3B98}"/>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0" name="Rectángulo 49">
            <a:extLst>
              <a:ext uri="{FF2B5EF4-FFF2-40B4-BE49-F238E27FC236}">
                <a16:creationId xmlns:a16="http://schemas.microsoft.com/office/drawing/2014/main" id="{C1779D92-A064-469E-87F1-9C63219DA62E}"/>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1" name="Rectángulo 50">
            <a:extLst>
              <a:ext uri="{FF2B5EF4-FFF2-40B4-BE49-F238E27FC236}">
                <a16:creationId xmlns:a16="http://schemas.microsoft.com/office/drawing/2014/main" id="{F9E2FD4F-E117-4CDA-97A7-47D50A031F06}"/>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2" name="Rectángulo 51">
            <a:extLst>
              <a:ext uri="{FF2B5EF4-FFF2-40B4-BE49-F238E27FC236}">
                <a16:creationId xmlns:a16="http://schemas.microsoft.com/office/drawing/2014/main" id="{DA2AE5D4-7F9D-4A25-805E-4F86C5B577E0}"/>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3" name="Rectángulo 52">
            <a:extLst>
              <a:ext uri="{FF2B5EF4-FFF2-40B4-BE49-F238E27FC236}">
                <a16:creationId xmlns:a16="http://schemas.microsoft.com/office/drawing/2014/main" id="{58418E66-436C-47DD-87A2-377F029E0D50}"/>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4" name="Rectángulo 53">
            <a:extLst>
              <a:ext uri="{FF2B5EF4-FFF2-40B4-BE49-F238E27FC236}">
                <a16:creationId xmlns:a16="http://schemas.microsoft.com/office/drawing/2014/main" id="{411F31B9-EF57-45A0-AB21-1B50AB09B1F0}"/>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5" name="Rectángulo 54">
            <a:extLst>
              <a:ext uri="{FF2B5EF4-FFF2-40B4-BE49-F238E27FC236}">
                <a16:creationId xmlns:a16="http://schemas.microsoft.com/office/drawing/2014/main" id="{48A14E44-611E-466A-B8F8-25BDE46DDF2C}"/>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6" name="Rectángulo 55">
            <a:extLst>
              <a:ext uri="{FF2B5EF4-FFF2-40B4-BE49-F238E27FC236}">
                <a16:creationId xmlns:a16="http://schemas.microsoft.com/office/drawing/2014/main" id="{19A0F1BD-B60D-4026-8FD4-7F81A30810A9}"/>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69</xdr:row>
      <xdr:rowOff>45719</xdr:rowOff>
    </xdr:from>
    <xdr:to>
      <xdr:col>14</xdr:col>
      <xdr:colOff>965201</xdr:colOff>
      <xdr:row>79</xdr:row>
      <xdr:rowOff>316654</xdr:rowOff>
    </xdr:to>
    <xdr:grpSp>
      <xdr:nvGrpSpPr>
        <xdr:cNvPr id="57" name="Grupo 56">
          <a:extLst>
            <a:ext uri="{FF2B5EF4-FFF2-40B4-BE49-F238E27FC236}">
              <a16:creationId xmlns:a16="http://schemas.microsoft.com/office/drawing/2014/main" id="{2D29C719-55AB-4D1B-A9BF-58916643BA8F}"/>
            </a:ext>
          </a:extLst>
        </xdr:cNvPr>
        <xdr:cNvGrpSpPr/>
      </xdr:nvGrpSpPr>
      <xdr:grpSpPr>
        <a:xfrm>
          <a:off x="11861799" y="31328540"/>
          <a:ext cx="587831" cy="4189793"/>
          <a:chOff x="12188370" y="49482586"/>
          <a:chExt cx="587831" cy="4080935"/>
        </a:xfrm>
      </xdr:grpSpPr>
      <xdr:grpSp>
        <xdr:nvGrpSpPr>
          <xdr:cNvPr id="58" name="Grupo 57">
            <a:extLst>
              <a:ext uri="{FF2B5EF4-FFF2-40B4-BE49-F238E27FC236}">
                <a16:creationId xmlns:a16="http://schemas.microsoft.com/office/drawing/2014/main" id="{BC8DA9AD-199B-4C5F-8C59-91506F865C46}"/>
              </a:ext>
            </a:extLst>
          </xdr:cNvPr>
          <xdr:cNvGrpSpPr/>
        </xdr:nvGrpSpPr>
        <xdr:grpSpPr>
          <a:xfrm>
            <a:off x="12188370" y="49482586"/>
            <a:ext cx="587829" cy="2950275"/>
            <a:chOff x="12137571" y="46443053"/>
            <a:chExt cx="587829" cy="2950275"/>
          </a:xfrm>
        </xdr:grpSpPr>
        <xdr:sp macro="" textlink="">
          <xdr:nvSpPr>
            <xdr:cNvPr id="62" name="Rectángulo 61">
              <a:extLst>
                <a:ext uri="{FF2B5EF4-FFF2-40B4-BE49-F238E27FC236}">
                  <a16:creationId xmlns:a16="http://schemas.microsoft.com/office/drawing/2014/main" id="{74C73A5C-80AA-4EEB-B519-53D96AF2936A}"/>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3" name="Rectángulo 62">
              <a:extLst>
                <a:ext uri="{FF2B5EF4-FFF2-40B4-BE49-F238E27FC236}">
                  <a16:creationId xmlns:a16="http://schemas.microsoft.com/office/drawing/2014/main" id="{539C98E5-8E6D-417E-B55E-BD1F79EBF439}"/>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4" name="Rectángulo 63">
              <a:extLst>
                <a:ext uri="{FF2B5EF4-FFF2-40B4-BE49-F238E27FC236}">
                  <a16:creationId xmlns:a16="http://schemas.microsoft.com/office/drawing/2014/main" id="{15DFD3F5-3E43-482A-8BF3-898769A77E4A}"/>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5" name="Rectángulo 64">
              <a:extLst>
                <a:ext uri="{FF2B5EF4-FFF2-40B4-BE49-F238E27FC236}">
                  <a16:creationId xmlns:a16="http://schemas.microsoft.com/office/drawing/2014/main" id="{08618299-5456-4E04-B25F-D272CDF1B748}"/>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6" name="Rectángulo 65">
              <a:extLst>
                <a:ext uri="{FF2B5EF4-FFF2-40B4-BE49-F238E27FC236}">
                  <a16:creationId xmlns:a16="http://schemas.microsoft.com/office/drawing/2014/main" id="{AE65D05D-D519-4C6E-B660-DE805444E9EA}"/>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7" name="Rectángulo 66">
              <a:extLst>
                <a:ext uri="{FF2B5EF4-FFF2-40B4-BE49-F238E27FC236}">
                  <a16:creationId xmlns:a16="http://schemas.microsoft.com/office/drawing/2014/main" id="{F6F63714-D416-4E6C-89DF-8D8BB7B531D2}"/>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8" name="Rectángulo 67">
              <a:extLst>
                <a:ext uri="{FF2B5EF4-FFF2-40B4-BE49-F238E27FC236}">
                  <a16:creationId xmlns:a16="http://schemas.microsoft.com/office/drawing/2014/main" id="{3B55A103-DFBD-4E56-BDFB-1A9903B56B89}"/>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9" name="Rectángulo 68">
              <a:extLst>
                <a:ext uri="{FF2B5EF4-FFF2-40B4-BE49-F238E27FC236}">
                  <a16:creationId xmlns:a16="http://schemas.microsoft.com/office/drawing/2014/main" id="{7DABB70E-DE9B-4E0F-8DAA-ADDA8A41EA6E}"/>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59" name="Rectángulo 58">
            <a:extLst>
              <a:ext uri="{FF2B5EF4-FFF2-40B4-BE49-F238E27FC236}">
                <a16:creationId xmlns:a16="http://schemas.microsoft.com/office/drawing/2014/main" id="{10E9F086-BA3F-4F66-8370-F6E4BFFD4A85}"/>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0" name="Rectángulo 59">
            <a:extLst>
              <a:ext uri="{FF2B5EF4-FFF2-40B4-BE49-F238E27FC236}">
                <a16:creationId xmlns:a16="http://schemas.microsoft.com/office/drawing/2014/main" id="{CCAEBFC2-2826-42D3-A1C5-9AFF3CADE918}"/>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1" name="Rectángulo 60">
            <a:extLst>
              <a:ext uri="{FF2B5EF4-FFF2-40B4-BE49-F238E27FC236}">
                <a16:creationId xmlns:a16="http://schemas.microsoft.com/office/drawing/2014/main" id="{839A32C2-45D8-4E19-AC36-DFD499958690}"/>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92</xdr:row>
      <xdr:rowOff>45720</xdr:rowOff>
    </xdr:from>
    <xdr:to>
      <xdr:col>14</xdr:col>
      <xdr:colOff>914400</xdr:colOff>
      <xdr:row>99</xdr:row>
      <xdr:rowOff>337461</xdr:rowOff>
    </xdr:to>
    <xdr:grpSp>
      <xdr:nvGrpSpPr>
        <xdr:cNvPr id="70" name="Grupo 69">
          <a:extLst>
            <a:ext uri="{FF2B5EF4-FFF2-40B4-BE49-F238E27FC236}">
              <a16:creationId xmlns:a16="http://schemas.microsoft.com/office/drawing/2014/main" id="{72A3C9A2-EEA6-4D6C-B70E-71B7E1F5A638}"/>
            </a:ext>
          </a:extLst>
        </xdr:cNvPr>
        <xdr:cNvGrpSpPr/>
      </xdr:nvGrpSpPr>
      <xdr:grpSpPr>
        <a:xfrm>
          <a:off x="11811000" y="43574970"/>
          <a:ext cx="587829" cy="2945134"/>
          <a:chOff x="12137571" y="46443053"/>
          <a:chExt cx="587829" cy="2950275"/>
        </a:xfrm>
      </xdr:grpSpPr>
      <xdr:sp macro="" textlink="">
        <xdr:nvSpPr>
          <xdr:cNvPr id="71" name="Rectángulo 70">
            <a:extLst>
              <a:ext uri="{FF2B5EF4-FFF2-40B4-BE49-F238E27FC236}">
                <a16:creationId xmlns:a16="http://schemas.microsoft.com/office/drawing/2014/main" id="{AAA7A097-812A-42B5-8602-6BBECAD680FB}"/>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2" name="Rectángulo 71">
            <a:extLst>
              <a:ext uri="{FF2B5EF4-FFF2-40B4-BE49-F238E27FC236}">
                <a16:creationId xmlns:a16="http://schemas.microsoft.com/office/drawing/2014/main" id="{95256324-916C-4C80-B47C-3B686777C921}"/>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3" name="Rectángulo 72">
            <a:extLst>
              <a:ext uri="{FF2B5EF4-FFF2-40B4-BE49-F238E27FC236}">
                <a16:creationId xmlns:a16="http://schemas.microsoft.com/office/drawing/2014/main" id="{807DFA69-18FB-4CDE-AAEF-35092AEDB8EF}"/>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4" name="Rectángulo 73">
            <a:extLst>
              <a:ext uri="{FF2B5EF4-FFF2-40B4-BE49-F238E27FC236}">
                <a16:creationId xmlns:a16="http://schemas.microsoft.com/office/drawing/2014/main" id="{0F995502-8655-47B5-9B4E-58EAA80D7016}"/>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5" name="Rectángulo 74">
            <a:extLst>
              <a:ext uri="{FF2B5EF4-FFF2-40B4-BE49-F238E27FC236}">
                <a16:creationId xmlns:a16="http://schemas.microsoft.com/office/drawing/2014/main" id="{16F5B7BC-BFD8-4E29-B18F-A611E35221BA}"/>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6" name="Rectángulo 75">
            <a:extLst>
              <a:ext uri="{FF2B5EF4-FFF2-40B4-BE49-F238E27FC236}">
                <a16:creationId xmlns:a16="http://schemas.microsoft.com/office/drawing/2014/main" id="{BB2E41BB-ECD2-4A7C-9162-38143ADB1C47}"/>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7" name="Rectángulo 76">
            <a:extLst>
              <a:ext uri="{FF2B5EF4-FFF2-40B4-BE49-F238E27FC236}">
                <a16:creationId xmlns:a16="http://schemas.microsoft.com/office/drawing/2014/main" id="{C97FD47C-EF77-4E87-86CC-EA661F4D5A08}"/>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8" name="Rectángulo 77">
            <a:extLst>
              <a:ext uri="{FF2B5EF4-FFF2-40B4-BE49-F238E27FC236}">
                <a16:creationId xmlns:a16="http://schemas.microsoft.com/office/drawing/2014/main" id="{73FBBA4B-DF1D-4EF9-AAFD-1403CA48E929}"/>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100</xdr:row>
      <xdr:rowOff>45719</xdr:rowOff>
    </xdr:from>
    <xdr:to>
      <xdr:col>14</xdr:col>
      <xdr:colOff>965201</xdr:colOff>
      <xdr:row>110</xdr:row>
      <xdr:rowOff>316654</xdr:rowOff>
    </xdr:to>
    <xdr:grpSp>
      <xdr:nvGrpSpPr>
        <xdr:cNvPr id="79" name="Grupo 78">
          <a:extLst>
            <a:ext uri="{FF2B5EF4-FFF2-40B4-BE49-F238E27FC236}">
              <a16:creationId xmlns:a16="http://schemas.microsoft.com/office/drawing/2014/main" id="{57611A83-6960-4548-BAE3-55FB6F79DA38}"/>
            </a:ext>
          </a:extLst>
        </xdr:cNvPr>
        <xdr:cNvGrpSpPr/>
      </xdr:nvGrpSpPr>
      <xdr:grpSpPr>
        <a:xfrm>
          <a:off x="11861799" y="46609362"/>
          <a:ext cx="587831" cy="4271435"/>
          <a:chOff x="12188370" y="49482586"/>
          <a:chExt cx="587831" cy="4080935"/>
        </a:xfrm>
      </xdr:grpSpPr>
      <xdr:grpSp>
        <xdr:nvGrpSpPr>
          <xdr:cNvPr id="80" name="Grupo 79">
            <a:extLst>
              <a:ext uri="{FF2B5EF4-FFF2-40B4-BE49-F238E27FC236}">
                <a16:creationId xmlns:a16="http://schemas.microsoft.com/office/drawing/2014/main" id="{2F214A67-03F8-498B-9BD6-3076689C3994}"/>
              </a:ext>
            </a:extLst>
          </xdr:cNvPr>
          <xdr:cNvGrpSpPr/>
        </xdr:nvGrpSpPr>
        <xdr:grpSpPr>
          <a:xfrm>
            <a:off x="12188370" y="49482586"/>
            <a:ext cx="587829" cy="2950275"/>
            <a:chOff x="12137571" y="46443053"/>
            <a:chExt cx="587829" cy="2950275"/>
          </a:xfrm>
        </xdr:grpSpPr>
        <xdr:sp macro="" textlink="">
          <xdr:nvSpPr>
            <xdr:cNvPr id="84" name="Rectángulo 83">
              <a:extLst>
                <a:ext uri="{FF2B5EF4-FFF2-40B4-BE49-F238E27FC236}">
                  <a16:creationId xmlns:a16="http://schemas.microsoft.com/office/drawing/2014/main" id="{B5E2F8D2-3B37-4604-B610-C91633BD9BD1}"/>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5" name="Rectángulo 84">
              <a:extLst>
                <a:ext uri="{FF2B5EF4-FFF2-40B4-BE49-F238E27FC236}">
                  <a16:creationId xmlns:a16="http://schemas.microsoft.com/office/drawing/2014/main" id="{2A01EC85-5BB4-4F41-B082-F582D791BB66}"/>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6" name="Rectángulo 85">
              <a:extLst>
                <a:ext uri="{FF2B5EF4-FFF2-40B4-BE49-F238E27FC236}">
                  <a16:creationId xmlns:a16="http://schemas.microsoft.com/office/drawing/2014/main" id="{C9D09191-5D03-49EB-B3D5-EAEE1CC63E58}"/>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7" name="Rectángulo 86">
              <a:extLst>
                <a:ext uri="{FF2B5EF4-FFF2-40B4-BE49-F238E27FC236}">
                  <a16:creationId xmlns:a16="http://schemas.microsoft.com/office/drawing/2014/main" id="{C007A311-8A9B-4401-8013-008F84D8F155}"/>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8" name="Rectángulo 87">
              <a:extLst>
                <a:ext uri="{FF2B5EF4-FFF2-40B4-BE49-F238E27FC236}">
                  <a16:creationId xmlns:a16="http://schemas.microsoft.com/office/drawing/2014/main" id="{245DB905-2779-429B-886E-D99F8643CC4F}"/>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9" name="Rectángulo 88">
              <a:extLst>
                <a:ext uri="{FF2B5EF4-FFF2-40B4-BE49-F238E27FC236}">
                  <a16:creationId xmlns:a16="http://schemas.microsoft.com/office/drawing/2014/main" id="{0148EF0E-52C7-435A-B462-D40C6917A4E9}"/>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0" name="Rectángulo 89">
              <a:extLst>
                <a:ext uri="{FF2B5EF4-FFF2-40B4-BE49-F238E27FC236}">
                  <a16:creationId xmlns:a16="http://schemas.microsoft.com/office/drawing/2014/main" id="{48E847A0-FBA4-4ECD-A792-2AD795A18A87}"/>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1" name="Rectángulo 90">
              <a:extLst>
                <a:ext uri="{FF2B5EF4-FFF2-40B4-BE49-F238E27FC236}">
                  <a16:creationId xmlns:a16="http://schemas.microsoft.com/office/drawing/2014/main" id="{7BF3DE8D-65C9-4A6D-A79B-20A7D09021B6}"/>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81" name="Rectángulo 80">
            <a:extLst>
              <a:ext uri="{FF2B5EF4-FFF2-40B4-BE49-F238E27FC236}">
                <a16:creationId xmlns:a16="http://schemas.microsoft.com/office/drawing/2014/main" id="{DBA830B0-31A5-4E26-8B2F-942F590F1E49}"/>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2" name="Rectángulo 81">
            <a:extLst>
              <a:ext uri="{FF2B5EF4-FFF2-40B4-BE49-F238E27FC236}">
                <a16:creationId xmlns:a16="http://schemas.microsoft.com/office/drawing/2014/main" id="{E192E376-9E3F-41CE-A0E8-E6567A9F22B4}"/>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3" name="Rectángulo 82">
            <a:extLst>
              <a:ext uri="{FF2B5EF4-FFF2-40B4-BE49-F238E27FC236}">
                <a16:creationId xmlns:a16="http://schemas.microsoft.com/office/drawing/2014/main" id="{A6A54645-1E98-4C6E-B283-76C186347391}"/>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61</xdr:row>
      <xdr:rowOff>45720</xdr:rowOff>
    </xdr:from>
    <xdr:to>
      <xdr:col>14</xdr:col>
      <xdr:colOff>914400</xdr:colOff>
      <xdr:row>68</xdr:row>
      <xdr:rowOff>337461</xdr:rowOff>
    </xdr:to>
    <xdr:grpSp>
      <xdr:nvGrpSpPr>
        <xdr:cNvPr id="92" name="Grupo 91">
          <a:extLst>
            <a:ext uri="{FF2B5EF4-FFF2-40B4-BE49-F238E27FC236}">
              <a16:creationId xmlns:a16="http://schemas.microsoft.com/office/drawing/2014/main" id="{C7135F23-3FFB-4628-9195-2A6E091B617A}"/>
            </a:ext>
          </a:extLst>
        </xdr:cNvPr>
        <xdr:cNvGrpSpPr/>
      </xdr:nvGrpSpPr>
      <xdr:grpSpPr>
        <a:xfrm>
          <a:off x="11811000" y="28294149"/>
          <a:ext cx="587829" cy="2945133"/>
          <a:chOff x="12137571" y="46443053"/>
          <a:chExt cx="587829" cy="2950275"/>
        </a:xfrm>
      </xdr:grpSpPr>
      <xdr:sp macro="" textlink="">
        <xdr:nvSpPr>
          <xdr:cNvPr id="93" name="Rectángulo 92">
            <a:extLst>
              <a:ext uri="{FF2B5EF4-FFF2-40B4-BE49-F238E27FC236}">
                <a16:creationId xmlns:a16="http://schemas.microsoft.com/office/drawing/2014/main" id="{704DA8FD-C703-455E-A0FE-22D890855211}"/>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4" name="Rectángulo 93">
            <a:extLst>
              <a:ext uri="{FF2B5EF4-FFF2-40B4-BE49-F238E27FC236}">
                <a16:creationId xmlns:a16="http://schemas.microsoft.com/office/drawing/2014/main" id="{D01BC4A8-804F-4890-9E97-7B12D0149C9A}"/>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5" name="Rectángulo 94">
            <a:extLst>
              <a:ext uri="{FF2B5EF4-FFF2-40B4-BE49-F238E27FC236}">
                <a16:creationId xmlns:a16="http://schemas.microsoft.com/office/drawing/2014/main" id="{A8A03AE9-75F4-4BF7-A7EA-FEB550A5B647}"/>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6" name="Rectángulo 95">
            <a:extLst>
              <a:ext uri="{FF2B5EF4-FFF2-40B4-BE49-F238E27FC236}">
                <a16:creationId xmlns:a16="http://schemas.microsoft.com/office/drawing/2014/main" id="{84B8EBE6-10CC-4C8A-AE4C-E45A146359F8}"/>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7" name="Rectángulo 96">
            <a:extLst>
              <a:ext uri="{FF2B5EF4-FFF2-40B4-BE49-F238E27FC236}">
                <a16:creationId xmlns:a16="http://schemas.microsoft.com/office/drawing/2014/main" id="{D8C77192-47CF-4B13-A9FE-C95D020157C4}"/>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8" name="Rectángulo 97">
            <a:extLst>
              <a:ext uri="{FF2B5EF4-FFF2-40B4-BE49-F238E27FC236}">
                <a16:creationId xmlns:a16="http://schemas.microsoft.com/office/drawing/2014/main" id="{24D0BDCC-5A11-4A72-9A07-5756D684A7CE}"/>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9" name="Rectángulo 98">
            <a:extLst>
              <a:ext uri="{FF2B5EF4-FFF2-40B4-BE49-F238E27FC236}">
                <a16:creationId xmlns:a16="http://schemas.microsoft.com/office/drawing/2014/main" id="{947E7E00-E5DB-4845-937A-813E17F906F7}"/>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0" name="Rectángulo 99">
            <a:extLst>
              <a:ext uri="{FF2B5EF4-FFF2-40B4-BE49-F238E27FC236}">
                <a16:creationId xmlns:a16="http://schemas.microsoft.com/office/drawing/2014/main" id="{D7AF7AA8-53E1-4787-8D58-EF819E7420B1}"/>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69</xdr:row>
      <xdr:rowOff>45719</xdr:rowOff>
    </xdr:from>
    <xdr:to>
      <xdr:col>14</xdr:col>
      <xdr:colOff>965201</xdr:colOff>
      <xdr:row>79</xdr:row>
      <xdr:rowOff>316654</xdr:rowOff>
    </xdr:to>
    <xdr:grpSp>
      <xdr:nvGrpSpPr>
        <xdr:cNvPr id="101" name="Grupo 100">
          <a:extLst>
            <a:ext uri="{FF2B5EF4-FFF2-40B4-BE49-F238E27FC236}">
              <a16:creationId xmlns:a16="http://schemas.microsoft.com/office/drawing/2014/main" id="{D655FFFD-CD31-41DE-AB93-7966C0BDDDAE}"/>
            </a:ext>
          </a:extLst>
        </xdr:cNvPr>
        <xdr:cNvGrpSpPr/>
      </xdr:nvGrpSpPr>
      <xdr:grpSpPr>
        <a:xfrm>
          <a:off x="11861799" y="31328540"/>
          <a:ext cx="587831" cy="4189793"/>
          <a:chOff x="12188370" y="49482586"/>
          <a:chExt cx="587831" cy="4080935"/>
        </a:xfrm>
      </xdr:grpSpPr>
      <xdr:grpSp>
        <xdr:nvGrpSpPr>
          <xdr:cNvPr id="102" name="Grupo 101">
            <a:extLst>
              <a:ext uri="{FF2B5EF4-FFF2-40B4-BE49-F238E27FC236}">
                <a16:creationId xmlns:a16="http://schemas.microsoft.com/office/drawing/2014/main" id="{B1DA3CE6-466E-4E11-9752-7B6B040D11A4}"/>
              </a:ext>
            </a:extLst>
          </xdr:cNvPr>
          <xdr:cNvGrpSpPr/>
        </xdr:nvGrpSpPr>
        <xdr:grpSpPr>
          <a:xfrm>
            <a:off x="12188370" y="49482586"/>
            <a:ext cx="587829" cy="2950275"/>
            <a:chOff x="12137571" y="46443053"/>
            <a:chExt cx="587829" cy="2950275"/>
          </a:xfrm>
        </xdr:grpSpPr>
        <xdr:sp macro="" textlink="">
          <xdr:nvSpPr>
            <xdr:cNvPr id="106" name="Rectángulo 105">
              <a:extLst>
                <a:ext uri="{FF2B5EF4-FFF2-40B4-BE49-F238E27FC236}">
                  <a16:creationId xmlns:a16="http://schemas.microsoft.com/office/drawing/2014/main" id="{81AFF9F1-83D2-4431-A10B-4CCE62A89957}"/>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7" name="Rectángulo 106">
              <a:extLst>
                <a:ext uri="{FF2B5EF4-FFF2-40B4-BE49-F238E27FC236}">
                  <a16:creationId xmlns:a16="http://schemas.microsoft.com/office/drawing/2014/main" id="{D2882DAA-9EF7-46C9-AD9C-35593FCA87AD}"/>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8" name="Rectángulo 107">
              <a:extLst>
                <a:ext uri="{FF2B5EF4-FFF2-40B4-BE49-F238E27FC236}">
                  <a16:creationId xmlns:a16="http://schemas.microsoft.com/office/drawing/2014/main" id="{E4699696-3157-41D2-A0FA-79714B2E553A}"/>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9" name="Rectángulo 108">
              <a:extLst>
                <a:ext uri="{FF2B5EF4-FFF2-40B4-BE49-F238E27FC236}">
                  <a16:creationId xmlns:a16="http://schemas.microsoft.com/office/drawing/2014/main" id="{3EC3BBB8-09DA-4315-BC1B-D314E919CE6D}"/>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0" name="Rectángulo 109">
              <a:extLst>
                <a:ext uri="{FF2B5EF4-FFF2-40B4-BE49-F238E27FC236}">
                  <a16:creationId xmlns:a16="http://schemas.microsoft.com/office/drawing/2014/main" id="{00F36ADD-D698-49B5-9503-FD5FCC746F84}"/>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1" name="Rectángulo 110">
              <a:extLst>
                <a:ext uri="{FF2B5EF4-FFF2-40B4-BE49-F238E27FC236}">
                  <a16:creationId xmlns:a16="http://schemas.microsoft.com/office/drawing/2014/main" id="{B2ABBC63-0BCC-4055-83A3-7F903E160C65}"/>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2" name="Rectángulo 111">
              <a:extLst>
                <a:ext uri="{FF2B5EF4-FFF2-40B4-BE49-F238E27FC236}">
                  <a16:creationId xmlns:a16="http://schemas.microsoft.com/office/drawing/2014/main" id="{D6E495A3-E9B3-4A62-8766-783A960ECDB1}"/>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3" name="Rectángulo 112">
              <a:extLst>
                <a:ext uri="{FF2B5EF4-FFF2-40B4-BE49-F238E27FC236}">
                  <a16:creationId xmlns:a16="http://schemas.microsoft.com/office/drawing/2014/main" id="{774D716F-A8C0-4660-B636-59F47EF66878}"/>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103" name="Rectángulo 102">
            <a:extLst>
              <a:ext uri="{FF2B5EF4-FFF2-40B4-BE49-F238E27FC236}">
                <a16:creationId xmlns:a16="http://schemas.microsoft.com/office/drawing/2014/main" id="{377569F5-C52F-4AD1-951C-FC93CDF9AE01}"/>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4" name="Rectángulo 103">
            <a:extLst>
              <a:ext uri="{FF2B5EF4-FFF2-40B4-BE49-F238E27FC236}">
                <a16:creationId xmlns:a16="http://schemas.microsoft.com/office/drawing/2014/main" id="{F508B253-729A-4ADC-93FC-971987A73B3B}"/>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5" name="Rectángulo 104">
            <a:extLst>
              <a:ext uri="{FF2B5EF4-FFF2-40B4-BE49-F238E27FC236}">
                <a16:creationId xmlns:a16="http://schemas.microsoft.com/office/drawing/2014/main" id="{70E268FD-4126-48D0-A310-C3829E9F39B8}"/>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61</xdr:row>
      <xdr:rowOff>45720</xdr:rowOff>
    </xdr:from>
    <xdr:to>
      <xdr:col>14</xdr:col>
      <xdr:colOff>914400</xdr:colOff>
      <xdr:row>68</xdr:row>
      <xdr:rowOff>337461</xdr:rowOff>
    </xdr:to>
    <xdr:grpSp>
      <xdr:nvGrpSpPr>
        <xdr:cNvPr id="114" name="Grupo 113">
          <a:extLst>
            <a:ext uri="{FF2B5EF4-FFF2-40B4-BE49-F238E27FC236}">
              <a16:creationId xmlns:a16="http://schemas.microsoft.com/office/drawing/2014/main" id="{35B30512-A0F5-4212-B558-C20E023C112B}"/>
            </a:ext>
          </a:extLst>
        </xdr:cNvPr>
        <xdr:cNvGrpSpPr/>
      </xdr:nvGrpSpPr>
      <xdr:grpSpPr>
        <a:xfrm>
          <a:off x="11811000" y="28294149"/>
          <a:ext cx="587829" cy="2945133"/>
          <a:chOff x="12137571" y="46443053"/>
          <a:chExt cx="587829" cy="2950275"/>
        </a:xfrm>
      </xdr:grpSpPr>
      <xdr:sp macro="" textlink="">
        <xdr:nvSpPr>
          <xdr:cNvPr id="115" name="Rectángulo 114">
            <a:extLst>
              <a:ext uri="{FF2B5EF4-FFF2-40B4-BE49-F238E27FC236}">
                <a16:creationId xmlns:a16="http://schemas.microsoft.com/office/drawing/2014/main" id="{0544B7E7-4980-4C7C-962B-C6AC3C5F20F9}"/>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6" name="Rectángulo 115">
            <a:extLst>
              <a:ext uri="{FF2B5EF4-FFF2-40B4-BE49-F238E27FC236}">
                <a16:creationId xmlns:a16="http://schemas.microsoft.com/office/drawing/2014/main" id="{1B11EAF7-B1D4-4C5E-AF34-25FDD15A7859}"/>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7" name="Rectángulo 116">
            <a:extLst>
              <a:ext uri="{FF2B5EF4-FFF2-40B4-BE49-F238E27FC236}">
                <a16:creationId xmlns:a16="http://schemas.microsoft.com/office/drawing/2014/main" id="{EF06E839-605A-4945-B2F1-B444EB36E744}"/>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8" name="Rectángulo 117">
            <a:extLst>
              <a:ext uri="{FF2B5EF4-FFF2-40B4-BE49-F238E27FC236}">
                <a16:creationId xmlns:a16="http://schemas.microsoft.com/office/drawing/2014/main" id="{FE52C70C-A034-4AA6-87E1-62D996FB22D4}"/>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9" name="Rectángulo 118">
            <a:extLst>
              <a:ext uri="{FF2B5EF4-FFF2-40B4-BE49-F238E27FC236}">
                <a16:creationId xmlns:a16="http://schemas.microsoft.com/office/drawing/2014/main" id="{96CE89A6-344D-4697-A984-748ADAA399E6}"/>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0" name="Rectángulo 119">
            <a:extLst>
              <a:ext uri="{FF2B5EF4-FFF2-40B4-BE49-F238E27FC236}">
                <a16:creationId xmlns:a16="http://schemas.microsoft.com/office/drawing/2014/main" id="{E2520929-C900-48EC-A337-4847EBD0746D}"/>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1" name="Rectángulo 120">
            <a:extLst>
              <a:ext uri="{FF2B5EF4-FFF2-40B4-BE49-F238E27FC236}">
                <a16:creationId xmlns:a16="http://schemas.microsoft.com/office/drawing/2014/main" id="{E27F92C3-BD5B-45D7-B21F-6AC6A8E27F0A}"/>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2" name="Rectángulo 121">
            <a:extLst>
              <a:ext uri="{FF2B5EF4-FFF2-40B4-BE49-F238E27FC236}">
                <a16:creationId xmlns:a16="http://schemas.microsoft.com/office/drawing/2014/main" id="{A66E9081-C2B2-4F19-9B63-FF32C5FCBCD3}"/>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92</xdr:row>
      <xdr:rowOff>45720</xdr:rowOff>
    </xdr:from>
    <xdr:to>
      <xdr:col>14</xdr:col>
      <xdr:colOff>914400</xdr:colOff>
      <xdr:row>99</xdr:row>
      <xdr:rowOff>337461</xdr:rowOff>
    </xdr:to>
    <xdr:grpSp>
      <xdr:nvGrpSpPr>
        <xdr:cNvPr id="123" name="Grupo 122">
          <a:extLst>
            <a:ext uri="{FF2B5EF4-FFF2-40B4-BE49-F238E27FC236}">
              <a16:creationId xmlns:a16="http://schemas.microsoft.com/office/drawing/2014/main" id="{5A4B7278-EAFA-4FD0-8974-C6C985BA324D}"/>
            </a:ext>
          </a:extLst>
        </xdr:cNvPr>
        <xdr:cNvGrpSpPr/>
      </xdr:nvGrpSpPr>
      <xdr:grpSpPr>
        <a:xfrm>
          <a:off x="11811000" y="43574970"/>
          <a:ext cx="587829" cy="2945134"/>
          <a:chOff x="12137571" y="46443053"/>
          <a:chExt cx="587829" cy="2950275"/>
        </a:xfrm>
      </xdr:grpSpPr>
      <xdr:sp macro="" textlink="">
        <xdr:nvSpPr>
          <xdr:cNvPr id="124" name="Rectángulo 123">
            <a:extLst>
              <a:ext uri="{FF2B5EF4-FFF2-40B4-BE49-F238E27FC236}">
                <a16:creationId xmlns:a16="http://schemas.microsoft.com/office/drawing/2014/main" id="{8CCD0BA7-90B7-4019-9B03-887F24F4EDEF}"/>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5" name="Rectángulo 124">
            <a:extLst>
              <a:ext uri="{FF2B5EF4-FFF2-40B4-BE49-F238E27FC236}">
                <a16:creationId xmlns:a16="http://schemas.microsoft.com/office/drawing/2014/main" id="{CA8FB376-52CD-4226-AEFC-285372508D63}"/>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6" name="Rectángulo 125">
            <a:extLst>
              <a:ext uri="{FF2B5EF4-FFF2-40B4-BE49-F238E27FC236}">
                <a16:creationId xmlns:a16="http://schemas.microsoft.com/office/drawing/2014/main" id="{47A4792C-939E-44A5-9175-8E92596FA67E}"/>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7" name="Rectángulo 126">
            <a:extLst>
              <a:ext uri="{FF2B5EF4-FFF2-40B4-BE49-F238E27FC236}">
                <a16:creationId xmlns:a16="http://schemas.microsoft.com/office/drawing/2014/main" id="{CC978B49-2688-4B19-91E0-F66262B3A890}"/>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8" name="Rectángulo 127">
            <a:extLst>
              <a:ext uri="{FF2B5EF4-FFF2-40B4-BE49-F238E27FC236}">
                <a16:creationId xmlns:a16="http://schemas.microsoft.com/office/drawing/2014/main" id="{20E5DCA1-DCDE-4B68-8162-10FAF04DACDB}"/>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9" name="Rectángulo 128">
            <a:extLst>
              <a:ext uri="{FF2B5EF4-FFF2-40B4-BE49-F238E27FC236}">
                <a16:creationId xmlns:a16="http://schemas.microsoft.com/office/drawing/2014/main" id="{56A7C7ED-5BCA-4D1B-B9F3-95440A2A1099}"/>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0" name="Rectángulo 129">
            <a:extLst>
              <a:ext uri="{FF2B5EF4-FFF2-40B4-BE49-F238E27FC236}">
                <a16:creationId xmlns:a16="http://schemas.microsoft.com/office/drawing/2014/main" id="{D0307A3E-44A8-446C-A8F5-1E317D391D42}"/>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1" name="Rectángulo 130">
            <a:extLst>
              <a:ext uri="{FF2B5EF4-FFF2-40B4-BE49-F238E27FC236}">
                <a16:creationId xmlns:a16="http://schemas.microsoft.com/office/drawing/2014/main" id="{9B807889-DFFD-4BF3-9ED3-9844B4970983}"/>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100</xdr:row>
      <xdr:rowOff>45719</xdr:rowOff>
    </xdr:from>
    <xdr:to>
      <xdr:col>14</xdr:col>
      <xdr:colOff>965201</xdr:colOff>
      <xdr:row>110</xdr:row>
      <xdr:rowOff>316654</xdr:rowOff>
    </xdr:to>
    <xdr:grpSp>
      <xdr:nvGrpSpPr>
        <xdr:cNvPr id="132" name="Grupo 131">
          <a:extLst>
            <a:ext uri="{FF2B5EF4-FFF2-40B4-BE49-F238E27FC236}">
              <a16:creationId xmlns:a16="http://schemas.microsoft.com/office/drawing/2014/main" id="{49F3DF5F-2FA6-4B2A-AF50-23E130B2782E}"/>
            </a:ext>
          </a:extLst>
        </xdr:cNvPr>
        <xdr:cNvGrpSpPr/>
      </xdr:nvGrpSpPr>
      <xdr:grpSpPr>
        <a:xfrm>
          <a:off x="11861799" y="46609362"/>
          <a:ext cx="587831" cy="4271435"/>
          <a:chOff x="12188370" y="49482586"/>
          <a:chExt cx="587831" cy="4080935"/>
        </a:xfrm>
      </xdr:grpSpPr>
      <xdr:grpSp>
        <xdr:nvGrpSpPr>
          <xdr:cNvPr id="133" name="Grupo 132">
            <a:extLst>
              <a:ext uri="{FF2B5EF4-FFF2-40B4-BE49-F238E27FC236}">
                <a16:creationId xmlns:a16="http://schemas.microsoft.com/office/drawing/2014/main" id="{FBDA455D-8072-44EC-A78F-F8F92312EE65}"/>
              </a:ext>
            </a:extLst>
          </xdr:cNvPr>
          <xdr:cNvGrpSpPr/>
        </xdr:nvGrpSpPr>
        <xdr:grpSpPr>
          <a:xfrm>
            <a:off x="12188370" y="49482586"/>
            <a:ext cx="587829" cy="2950275"/>
            <a:chOff x="12137571" y="46443053"/>
            <a:chExt cx="587829" cy="2950275"/>
          </a:xfrm>
        </xdr:grpSpPr>
        <xdr:sp macro="" textlink="">
          <xdr:nvSpPr>
            <xdr:cNvPr id="137" name="Rectángulo 136">
              <a:extLst>
                <a:ext uri="{FF2B5EF4-FFF2-40B4-BE49-F238E27FC236}">
                  <a16:creationId xmlns:a16="http://schemas.microsoft.com/office/drawing/2014/main" id="{289CC8CA-CEC8-4A3A-9D32-FC81BC67C961}"/>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8" name="Rectángulo 137">
              <a:extLst>
                <a:ext uri="{FF2B5EF4-FFF2-40B4-BE49-F238E27FC236}">
                  <a16:creationId xmlns:a16="http://schemas.microsoft.com/office/drawing/2014/main" id="{7B98C3BE-29E8-4611-A4C4-9436BC6C6652}"/>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9" name="Rectángulo 138">
              <a:extLst>
                <a:ext uri="{FF2B5EF4-FFF2-40B4-BE49-F238E27FC236}">
                  <a16:creationId xmlns:a16="http://schemas.microsoft.com/office/drawing/2014/main" id="{2D34161F-B74B-44E5-84C9-4ED4A4375CE7}"/>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0" name="Rectángulo 139">
              <a:extLst>
                <a:ext uri="{FF2B5EF4-FFF2-40B4-BE49-F238E27FC236}">
                  <a16:creationId xmlns:a16="http://schemas.microsoft.com/office/drawing/2014/main" id="{DB316E58-30D5-437B-AFDB-F6C1EE6DCD67}"/>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1" name="Rectángulo 140">
              <a:extLst>
                <a:ext uri="{FF2B5EF4-FFF2-40B4-BE49-F238E27FC236}">
                  <a16:creationId xmlns:a16="http://schemas.microsoft.com/office/drawing/2014/main" id="{A4E168E1-63CF-44CE-9457-C189A1715908}"/>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2" name="Rectángulo 141">
              <a:extLst>
                <a:ext uri="{FF2B5EF4-FFF2-40B4-BE49-F238E27FC236}">
                  <a16:creationId xmlns:a16="http://schemas.microsoft.com/office/drawing/2014/main" id="{6F64F4F5-2D8D-4526-867C-1585D5A3CFAA}"/>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3" name="Rectángulo 142">
              <a:extLst>
                <a:ext uri="{FF2B5EF4-FFF2-40B4-BE49-F238E27FC236}">
                  <a16:creationId xmlns:a16="http://schemas.microsoft.com/office/drawing/2014/main" id="{41ADB9AE-B88D-4221-AC51-D0D22E495838}"/>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4" name="Rectángulo 143">
              <a:extLst>
                <a:ext uri="{FF2B5EF4-FFF2-40B4-BE49-F238E27FC236}">
                  <a16:creationId xmlns:a16="http://schemas.microsoft.com/office/drawing/2014/main" id="{515E0231-D225-410A-BEEB-8FE2510866D5}"/>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134" name="Rectángulo 133">
            <a:extLst>
              <a:ext uri="{FF2B5EF4-FFF2-40B4-BE49-F238E27FC236}">
                <a16:creationId xmlns:a16="http://schemas.microsoft.com/office/drawing/2014/main" id="{02AA24BB-7F5F-4F7E-95F2-702A85CE5C89}"/>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5" name="Rectángulo 134">
            <a:extLst>
              <a:ext uri="{FF2B5EF4-FFF2-40B4-BE49-F238E27FC236}">
                <a16:creationId xmlns:a16="http://schemas.microsoft.com/office/drawing/2014/main" id="{7C6E0E13-DB03-4DAA-8E26-21B222A4857B}"/>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6" name="Rectángulo 135">
            <a:extLst>
              <a:ext uri="{FF2B5EF4-FFF2-40B4-BE49-F238E27FC236}">
                <a16:creationId xmlns:a16="http://schemas.microsoft.com/office/drawing/2014/main" id="{4DBCC73F-28BA-4EF4-8C4B-6CB9CCBF6120}"/>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92</xdr:row>
      <xdr:rowOff>45720</xdr:rowOff>
    </xdr:from>
    <xdr:to>
      <xdr:col>14</xdr:col>
      <xdr:colOff>914400</xdr:colOff>
      <xdr:row>99</xdr:row>
      <xdr:rowOff>337461</xdr:rowOff>
    </xdr:to>
    <xdr:grpSp>
      <xdr:nvGrpSpPr>
        <xdr:cNvPr id="145" name="Grupo 144">
          <a:extLst>
            <a:ext uri="{FF2B5EF4-FFF2-40B4-BE49-F238E27FC236}">
              <a16:creationId xmlns:a16="http://schemas.microsoft.com/office/drawing/2014/main" id="{507F94AD-5946-4870-BA40-A51C5347BC20}"/>
            </a:ext>
          </a:extLst>
        </xdr:cNvPr>
        <xdr:cNvGrpSpPr/>
      </xdr:nvGrpSpPr>
      <xdr:grpSpPr>
        <a:xfrm>
          <a:off x="11811000" y="43574970"/>
          <a:ext cx="587829" cy="2945134"/>
          <a:chOff x="12137571" y="46443053"/>
          <a:chExt cx="587829" cy="2950275"/>
        </a:xfrm>
      </xdr:grpSpPr>
      <xdr:sp macro="" textlink="">
        <xdr:nvSpPr>
          <xdr:cNvPr id="146" name="Rectángulo 145">
            <a:extLst>
              <a:ext uri="{FF2B5EF4-FFF2-40B4-BE49-F238E27FC236}">
                <a16:creationId xmlns:a16="http://schemas.microsoft.com/office/drawing/2014/main" id="{35F50BAB-B9BB-401A-8D21-3BB8508938FD}"/>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7" name="Rectángulo 146">
            <a:extLst>
              <a:ext uri="{FF2B5EF4-FFF2-40B4-BE49-F238E27FC236}">
                <a16:creationId xmlns:a16="http://schemas.microsoft.com/office/drawing/2014/main" id="{011FA415-0D3F-4608-85F4-4F7C902EB46E}"/>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8" name="Rectángulo 147">
            <a:extLst>
              <a:ext uri="{FF2B5EF4-FFF2-40B4-BE49-F238E27FC236}">
                <a16:creationId xmlns:a16="http://schemas.microsoft.com/office/drawing/2014/main" id="{68E5422A-3B07-4FE4-8E56-318176F29774}"/>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9" name="Rectángulo 148">
            <a:extLst>
              <a:ext uri="{FF2B5EF4-FFF2-40B4-BE49-F238E27FC236}">
                <a16:creationId xmlns:a16="http://schemas.microsoft.com/office/drawing/2014/main" id="{C6AF2477-48FF-4759-9C06-D6F0B2B3AD72}"/>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0" name="Rectángulo 149">
            <a:extLst>
              <a:ext uri="{FF2B5EF4-FFF2-40B4-BE49-F238E27FC236}">
                <a16:creationId xmlns:a16="http://schemas.microsoft.com/office/drawing/2014/main" id="{42CAB7B6-7BE0-455D-8F05-52808A107A43}"/>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1" name="Rectángulo 150">
            <a:extLst>
              <a:ext uri="{FF2B5EF4-FFF2-40B4-BE49-F238E27FC236}">
                <a16:creationId xmlns:a16="http://schemas.microsoft.com/office/drawing/2014/main" id="{2C3B4E41-8C10-460C-A19C-FD2A56DB8484}"/>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2" name="Rectángulo 151">
            <a:extLst>
              <a:ext uri="{FF2B5EF4-FFF2-40B4-BE49-F238E27FC236}">
                <a16:creationId xmlns:a16="http://schemas.microsoft.com/office/drawing/2014/main" id="{0C9D12EE-0770-4598-A321-7B176128CC23}"/>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3" name="Rectángulo 152">
            <a:extLst>
              <a:ext uri="{FF2B5EF4-FFF2-40B4-BE49-F238E27FC236}">
                <a16:creationId xmlns:a16="http://schemas.microsoft.com/office/drawing/2014/main" id="{853204BC-C2DD-4979-A800-C8CD482DAD79}"/>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100</xdr:row>
      <xdr:rowOff>45719</xdr:rowOff>
    </xdr:from>
    <xdr:to>
      <xdr:col>14</xdr:col>
      <xdr:colOff>965201</xdr:colOff>
      <xdr:row>110</xdr:row>
      <xdr:rowOff>316654</xdr:rowOff>
    </xdr:to>
    <xdr:grpSp>
      <xdr:nvGrpSpPr>
        <xdr:cNvPr id="154" name="Grupo 153">
          <a:extLst>
            <a:ext uri="{FF2B5EF4-FFF2-40B4-BE49-F238E27FC236}">
              <a16:creationId xmlns:a16="http://schemas.microsoft.com/office/drawing/2014/main" id="{F31147D9-5F79-435E-AF08-B4C48100A164}"/>
            </a:ext>
          </a:extLst>
        </xdr:cNvPr>
        <xdr:cNvGrpSpPr/>
      </xdr:nvGrpSpPr>
      <xdr:grpSpPr>
        <a:xfrm>
          <a:off x="11861799" y="46609362"/>
          <a:ext cx="587831" cy="4271435"/>
          <a:chOff x="12188370" y="49482586"/>
          <a:chExt cx="587831" cy="4080935"/>
        </a:xfrm>
      </xdr:grpSpPr>
      <xdr:grpSp>
        <xdr:nvGrpSpPr>
          <xdr:cNvPr id="155" name="Grupo 154">
            <a:extLst>
              <a:ext uri="{FF2B5EF4-FFF2-40B4-BE49-F238E27FC236}">
                <a16:creationId xmlns:a16="http://schemas.microsoft.com/office/drawing/2014/main" id="{FF987CAC-7299-4842-A696-16696A11DCF4}"/>
              </a:ext>
            </a:extLst>
          </xdr:cNvPr>
          <xdr:cNvGrpSpPr/>
        </xdr:nvGrpSpPr>
        <xdr:grpSpPr>
          <a:xfrm>
            <a:off x="12188370" y="49482586"/>
            <a:ext cx="587829" cy="2950275"/>
            <a:chOff x="12137571" y="46443053"/>
            <a:chExt cx="587829" cy="2950275"/>
          </a:xfrm>
        </xdr:grpSpPr>
        <xdr:sp macro="" textlink="">
          <xdr:nvSpPr>
            <xdr:cNvPr id="159" name="Rectángulo 158">
              <a:extLst>
                <a:ext uri="{FF2B5EF4-FFF2-40B4-BE49-F238E27FC236}">
                  <a16:creationId xmlns:a16="http://schemas.microsoft.com/office/drawing/2014/main" id="{753BC6FF-6F32-43DE-BE14-A74B960E6E03}"/>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0" name="Rectángulo 159">
              <a:extLst>
                <a:ext uri="{FF2B5EF4-FFF2-40B4-BE49-F238E27FC236}">
                  <a16:creationId xmlns:a16="http://schemas.microsoft.com/office/drawing/2014/main" id="{429E5E82-5FDA-4305-A4F4-635FFA955AC0}"/>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1" name="Rectángulo 160">
              <a:extLst>
                <a:ext uri="{FF2B5EF4-FFF2-40B4-BE49-F238E27FC236}">
                  <a16:creationId xmlns:a16="http://schemas.microsoft.com/office/drawing/2014/main" id="{8B7C1B01-BBBE-46B4-B1DA-821310D10E5E}"/>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2" name="Rectángulo 161">
              <a:extLst>
                <a:ext uri="{FF2B5EF4-FFF2-40B4-BE49-F238E27FC236}">
                  <a16:creationId xmlns:a16="http://schemas.microsoft.com/office/drawing/2014/main" id="{E7C70F1C-B3C1-457F-A5D4-54C55474E9ED}"/>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3" name="Rectángulo 162">
              <a:extLst>
                <a:ext uri="{FF2B5EF4-FFF2-40B4-BE49-F238E27FC236}">
                  <a16:creationId xmlns:a16="http://schemas.microsoft.com/office/drawing/2014/main" id="{F452BFA2-C489-4E77-9431-623C34865334}"/>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4" name="Rectángulo 163">
              <a:extLst>
                <a:ext uri="{FF2B5EF4-FFF2-40B4-BE49-F238E27FC236}">
                  <a16:creationId xmlns:a16="http://schemas.microsoft.com/office/drawing/2014/main" id="{957D6B01-38EF-45CE-9ECF-A34E8D36565B}"/>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5" name="Rectángulo 164">
              <a:extLst>
                <a:ext uri="{FF2B5EF4-FFF2-40B4-BE49-F238E27FC236}">
                  <a16:creationId xmlns:a16="http://schemas.microsoft.com/office/drawing/2014/main" id="{1490EE5D-EE02-4AE0-9A12-713BB7CD688E}"/>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6" name="Rectángulo 165">
              <a:extLst>
                <a:ext uri="{FF2B5EF4-FFF2-40B4-BE49-F238E27FC236}">
                  <a16:creationId xmlns:a16="http://schemas.microsoft.com/office/drawing/2014/main" id="{89EE804D-CCF2-4670-A17B-59BF2089B242}"/>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156" name="Rectángulo 155">
            <a:extLst>
              <a:ext uri="{FF2B5EF4-FFF2-40B4-BE49-F238E27FC236}">
                <a16:creationId xmlns:a16="http://schemas.microsoft.com/office/drawing/2014/main" id="{63E67395-F98E-4559-9F38-57F90ABB7152}"/>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7" name="Rectángulo 156">
            <a:extLst>
              <a:ext uri="{FF2B5EF4-FFF2-40B4-BE49-F238E27FC236}">
                <a16:creationId xmlns:a16="http://schemas.microsoft.com/office/drawing/2014/main" id="{0355DD1C-98AE-43E7-BF2D-0343EE47C10E}"/>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8" name="Rectángulo 157">
            <a:extLst>
              <a:ext uri="{FF2B5EF4-FFF2-40B4-BE49-F238E27FC236}">
                <a16:creationId xmlns:a16="http://schemas.microsoft.com/office/drawing/2014/main" id="{1AE78511-EF0F-48D1-9AEC-2D90E1AB45FC}"/>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92</xdr:row>
      <xdr:rowOff>45720</xdr:rowOff>
    </xdr:from>
    <xdr:to>
      <xdr:col>14</xdr:col>
      <xdr:colOff>914400</xdr:colOff>
      <xdr:row>99</xdr:row>
      <xdr:rowOff>337461</xdr:rowOff>
    </xdr:to>
    <xdr:grpSp>
      <xdr:nvGrpSpPr>
        <xdr:cNvPr id="167" name="Grupo 166">
          <a:extLst>
            <a:ext uri="{FF2B5EF4-FFF2-40B4-BE49-F238E27FC236}">
              <a16:creationId xmlns:a16="http://schemas.microsoft.com/office/drawing/2014/main" id="{4161898D-768C-44BC-B794-68541CCABEE4}"/>
            </a:ext>
          </a:extLst>
        </xdr:cNvPr>
        <xdr:cNvGrpSpPr/>
      </xdr:nvGrpSpPr>
      <xdr:grpSpPr>
        <a:xfrm>
          <a:off x="11811000" y="43574970"/>
          <a:ext cx="587829" cy="2945134"/>
          <a:chOff x="12137571" y="46443053"/>
          <a:chExt cx="587829" cy="2950275"/>
        </a:xfrm>
      </xdr:grpSpPr>
      <xdr:sp macro="" textlink="">
        <xdr:nvSpPr>
          <xdr:cNvPr id="168" name="Rectángulo 167">
            <a:extLst>
              <a:ext uri="{FF2B5EF4-FFF2-40B4-BE49-F238E27FC236}">
                <a16:creationId xmlns:a16="http://schemas.microsoft.com/office/drawing/2014/main" id="{3CCFED9D-37FA-47EB-B876-36D47C0A3691}"/>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9" name="Rectángulo 168">
            <a:extLst>
              <a:ext uri="{FF2B5EF4-FFF2-40B4-BE49-F238E27FC236}">
                <a16:creationId xmlns:a16="http://schemas.microsoft.com/office/drawing/2014/main" id="{A3F29C26-8A7A-4882-8E16-9A68FD7EE0A9}"/>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0" name="Rectángulo 169">
            <a:extLst>
              <a:ext uri="{FF2B5EF4-FFF2-40B4-BE49-F238E27FC236}">
                <a16:creationId xmlns:a16="http://schemas.microsoft.com/office/drawing/2014/main" id="{B00FFF56-7A56-401E-A7C6-911FB4230A04}"/>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1" name="Rectángulo 170">
            <a:extLst>
              <a:ext uri="{FF2B5EF4-FFF2-40B4-BE49-F238E27FC236}">
                <a16:creationId xmlns:a16="http://schemas.microsoft.com/office/drawing/2014/main" id="{52645311-1A54-4F13-A2A1-82B034F83723}"/>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2" name="Rectángulo 171">
            <a:extLst>
              <a:ext uri="{FF2B5EF4-FFF2-40B4-BE49-F238E27FC236}">
                <a16:creationId xmlns:a16="http://schemas.microsoft.com/office/drawing/2014/main" id="{0488B464-0F07-4161-8C7E-79FF082FA547}"/>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3" name="Rectángulo 172">
            <a:extLst>
              <a:ext uri="{FF2B5EF4-FFF2-40B4-BE49-F238E27FC236}">
                <a16:creationId xmlns:a16="http://schemas.microsoft.com/office/drawing/2014/main" id="{56E18201-7C18-43AF-8936-C44651A5E8F4}"/>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4" name="Rectángulo 173">
            <a:extLst>
              <a:ext uri="{FF2B5EF4-FFF2-40B4-BE49-F238E27FC236}">
                <a16:creationId xmlns:a16="http://schemas.microsoft.com/office/drawing/2014/main" id="{30B1AC62-B465-46A5-B9DF-CE009E9D3DC3}"/>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5" name="Rectángulo 174">
            <a:extLst>
              <a:ext uri="{FF2B5EF4-FFF2-40B4-BE49-F238E27FC236}">
                <a16:creationId xmlns:a16="http://schemas.microsoft.com/office/drawing/2014/main" id="{26994D70-04F5-402F-947D-09C2562B36EC}"/>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123</xdr:row>
      <xdr:rowOff>45720</xdr:rowOff>
    </xdr:from>
    <xdr:to>
      <xdr:col>14</xdr:col>
      <xdr:colOff>914400</xdr:colOff>
      <xdr:row>130</xdr:row>
      <xdr:rowOff>337461</xdr:rowOff>
    </xdr:to>
    <xdr:grpSp>
      <xdr:nvGrpSpPr>
        <xdr:cNvPr id="176" name="Grupo 175">
          <a:extLst>
            <a:ext uri="{FF2B5EF4-FFF2-40B4-BE49-F238E27FC236}">
              <a16:creationId xmlns:a16="http://schemas.microsoft.com/office/drawing/2014/main" id="{B3A64193-0F30-4204-AD79-840C3921D080}"/>
            </a:ext>
          </a:extLst>
        </xdr:cNvPr>
        <xdr:cNvGrpSpPr/>
      </xdr:nvGrpSpPr>
      <xdr:grpSpPr>
        <a:xfrm>
          <a:off x="11811000" y="59917149"/>
          <a:ext cx="587829" cy="2945133"/>
          <a:chOff x="12137571" y="46443053"/>
          <a:chExt cx="587829" cy="2950275"/>
        </a:xfrm>
      </xdr:grpSpPr>
      <xdr:sp macro="" textlink="">
        <xdr:nvSpPr>
          <xdr:cNvPr id="177" name="Rectángulo 176">
            <a:extLst>
              <a:ext uri="{FF2B5EF4-FFF2-40B4-BE49-F238E27FC236}">
                <a16:creationId xmlns:a16="http://schemas.microsoft.com/office/drawing/2014/main" id="{805E8FBC-EF9C-4EEC-9C60-8E6862C2B2F3}"/>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8" name="Rectángulo 177">
            <a:extLst>
              <a:ext uri="{FF2B5EF4-FFF2-40B4-BE49-F238E27FC236}">
                <a16:creationId xmlns:a16="http://schemas.microsoft.com/office/drawing/2014/main" id="{4BC96F96-0A61-4E86-B8E6-8146D1D89986}"/>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9" name="Rectángulo 178">
            <a:extLst>
              <a:ext uri="{FF2B5EF4-FFF2-40B4-BE49-F238E27FC236}">
                <a16:creationId xmlns:a16="http://schemas.microsoft.com/office/drawing/2014/main" id="{22E11CD8-3D8E-4963-A1D6-1146C81095B1}"/>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0" name="Rectángulo 179">
            <a:extLst>
              <a:ext uri="{FF2B5EF4-FFF2-40B4-BE49-F238E27FC236}">
                <a16:creationId xmlns:a16="http://schemas.microsoft.com/office/drawing/2014/main" id="{E54DA43A-9956-488B-A043-3D8ACE91FB56}"/>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1" name="Rectángulo 180">
            <a:extLst>
              <a:ext uri="{FF2B5EF4-FFF2-40B4-BE49-F238E27FC236}">
                <a16:creationId xmlns:a16="http://schemas.microsoft.com/office/drawing/2014/main" id="{1608252E-A736-41AE-AD52-4D3358C1A8A5}"/>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2" name="Rectángulo 181">
            <a:extLst>
              <a:ext uri="{FF2B5EF4-FFF2-40B4-BE49-F238E27FC236}">
                <a16:creationId xmlns:a16="http://schemas.microsoft.com/office/drawing/2014/main" id="{B70251E9-24BB-4843-9DD9-35F8982F123F}"/>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3" name="Rectángulo 182">
            <a:extLst>
              <a:ext uri="{FF2B5EF4-FFF2-40B4-BE49-F238E27FC236}">
                <a16:creationId xmlns:a16="http://schemas.microsoft.com/office/drawing/2014/main" id="{E7012D5B-4985-445E-9B2F-00EA5CC0ECF3}"/>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4" name="Rectángulo 183">
            <a:extLst>
              <a:ext uri="{FF2B5EF4-FFF2-40B4-BE49-F238E27FC236}">
                <a16:creationId xmlns:a16="http://schemas.microsoft.com/office/drawing/2014/main" id="{0196C4F8-2357-4381-BAF2-0E266F96ED6E}"/>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131</xdr:row>
      <xdr:rowOff>45719</xdr:rowOff>
    </xdr:from>
    <xdr:to>
      <xdr:col>14</xdr:col>
      <xdr:colOff>965201</xdr:colOff>
      <xdr:row>141</xdr:row>
      <xdr:rowOff>316654</xdr:rowOff>
    </xdr:to>
    <xdr:grpSp>
      <xdr:nvGrpSpPr>
        <xdr:cNvPr id="185" name="Grupo 184">
          <a:extLst>
            <a:ext uri="{FF2B5EF4-FFF2-40B4-BE49-F238E27FC236}">
              <a16:creationId xmlns:a16="http://schemas.microsoft.com/office/drawing/2014/main" id="{3681BBFA-959D-41F0-8168-84D3F49B1D1D}"/>
            </a:ext>
          </a:extLst>
        </xdr:cNvPr>
        <xdr:cNvGrpSpPr/>
      </xdr:nvGrpSpPr>
      <xdr:grpSpPr>
        <a:xfrm>
          <a:off x="11861799" y="62951540"/>
          <a:ext cx="587831" cy="4080935"/>
          <a:chOff x="12188370" y="49482586"/>
          <a:chExt cx="587831" cy="4080935"/>
        </a:xfrm>
      </xdr:grpSpPr>
      <xdr:grpSp>
        <xdr:nvGrpSpPr>
          <xdr:cNvPr id="186" name="Grupo 185">
            <a:extLst>
              <a:ext uri="{FF2B5EF4-FFF2-40B4-BE49-F238E27FC236}">
                <a16:creationId xmlns:a16="http://schemas.microsoft.com/office/drawing/2014/main" id="{A9B6CCC7-697A-44E1-A5BD-03B40FB79946}"/>
              </a:ext>
            </a:extLst>
          </xdr:cNvPr>
          <xdr:cNvGrpSpPr/>
        </xdr:nvGrpSpPr>
        <xdr:grpSpPr>
          <a:xfrm>
            <a:off x="12188370" y="49482586"/>
            <a:ext cx="587829" cy="2950275"/>
            <a:chOff x="12137571" y="46443053"/>
            <a:chExt cx="587829" cy="2950275"/>
          </a:xfrm>
        </xdr:grpSpPr>
        <xdr:sp macro="" textlink="">
          <xdr:nvSpPr>
            <xdr:cNvPr id="190" name="Rectángulo 189">
              <a:extLst>
                <a:ext uri="{FF2B5EF4-FFF2-40B4-BE49-F238E27FC236}">
                  <a16:creationId xmlns:a16="http://schemas.microsoft.com/office/drawing/2014/main" id="{DA38C9E6-A3FA-422C-82A2-4D8033F72E0F}"/>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1" name="Rectángulo 190">
              <a:extLst>
                <a:ext uri="{FF2B5EF4-FFF2-40B4-BE49-F238E27FC236}">
                  <a16:creationId xmlns:a16="http://schemas.microsoft.com/office/drawing/2014/main" id="{E83A5660-8D6A-46E6-B214-007219035FE7}"/>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2" name="Rectángulo 191">
              <a:extLst>
                <a:ext uri="{FF2B5EF4-FFF2-40B4-BE49-F238E27FC236}">
                  <a16:creationId xmlns:a16="http://schemas.microsoft.com/office/drawing/2014/main" id="{164A702C-D4AE-46A9-AE22-01688D15DDBC}"/>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3" name="Rectángulo 192">
              <a:extLst>
                <a:ext uri="{FF2B5EF4-FFF2-40B4-BE49-F238E27FC236}">
                  <a16:creationId xmlns:a16="http://schemas.microsoft.com/office/drawing/2014/main" id="{A1E4EDEC-3AD3-4F3C-A464-6452929370BA}"/>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4" name="Rectángulo 193">
              <a:extLst>
                <a:ext uri="{FF2B5EF4-FFF2-40B4-BE49-F238E27FC236}">
                  <a16:creationId xmlns:a16="http://schemas.microsoft.com/office/drawing/2014/main" id="{0A62B394-021B-4F8F-813E-6C49B9B7E8F3}"/>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5" name="Rectángulo 194">
              <a:extLst>
                <a:ext uri="{FF2B5EF4-FFF2-40B4-BE49-F238E27FC236}">
                  <a16:creationId xmlns:a16="http://schemas.microsoft.com/office/drawing/2014/main" id="{67C17276-3095-4813-9F2D-BAD9571A959E}"/>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6" name="Rectángulo 195">
              <a:extLst>
                <a:ext uri="{FF2B5EF4-FFF2-40B4-BE49-F238E27FC236}">
                  <a16:creationId xmlns:a16="http://schemas.microsoft.com/office/drawing/2014/main" id="{CBCEB6A1-FE0B-461A-B8D8-CF29072A20B4}"/>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7" name="Rectángulo 196">
              <a:extLst>
                <a:ext uri="{FF2B5EF4-FFF2-40B4-BE49-F238E27FC236}">
                  <a16:creationId xmlns:a16="http://schemas.microsoft.com/office/drawing/2014/main" id="{25BEFBED-1200-4C9B-A97E-9AE6512DED3C}"/>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187" name="Rectángulo 186">
            <a:extLst>
              <a:ext uri="{FF2B5EF4-FFF2-40B4-BE49-F238E27FC236}">
                <a16:creationId xmlns:a16="http://schemas.microsoft.com/office/drawing/2014/main" id="{061402BA-41D4-4C4A-ABD4-D4C85DE891C1}"/>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8" name="Rectángulo 187">
            <a:extLst>
              <a:ext uri="{FF2B5EF4-FFF2-40B4-BE49-F238E27FC236}">
                <a16:creationId xmlns:a16="http://schemas.microsoft.com/office/drawing/2014/main" id="{22E147A7-FBCB-462F-BA48-47A4FDF36018}"/>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9" name="Rectángulo 188">
            <a:extLst>
              <a:ext uri="{FF2B5EF4-FFF2-40B4-BE49-F238E27FC236}">
                <a16:creationId xmlns:a16="http://schemas.microsoft.com/office/drawing/2014/main" id="{87055B7F-038C-4A8C-B01C-EB95EE9D9B66}"/>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123</xdr:row>
      <xdr:rowOff>45720</xdr:rowOff>
    </xdr:from>
    <xdr:to>
      <xdr:col>14</xdr:col>
      <xdr:colOff>914400</xdr:colOff>
      <xdr:row>130</xdr:row>
      <xdr:rowOff>337461</xdr:rowOff>
    </xdr:to>
    <xdr:grpSp>
      <xdr:nvGrpSpPr>
        <xdr:cNvPr id="198" name="Grupo 197">
          <a:extLst>
            <a:ext uri="{FF2B5EF4-FFF2-40B4-BE49-F238E27FC236}">
              <a16:creationId xmlns:a16="http://schemas.microsoft.com/office/drawing/2014/main" id="{426C4F61-7FD1-43EE-97AE-A9681DE033ED}"/>
            </a:ext>
          </a:extLst>
        </xdr:cNvPr>
        <xdr:cNvGrpSpPr/>
      </xdr:nvGrpSpPr>
      <xdr:grpSpPr>
        <a:xfrm>
          <a:off x="11811000" y="59917149"/>
          <a:ext cx="587829" cy="2945133"/>
          <a:chOff x="12137571" y="46443053"/>
          <a:chExt cx="587829" cy="2950275"/>
        </a:xfrm>
      </xdr:grpSpPr>
      <xdr:sp macro="" textlink="">
        <xdr:nvSpPr>
          <xdr:cNvPr id="199" name="Rectángulo 198">
            <a:extLst>
              <a:ext uri="{FF2B5EF4-FFF2-40B4-BE49-F238E27FC236}">
                <a16:creationId xmlns:a16="http://schemas.microsoft.com/office/drawing/2014/main" id="{E837F087-4A6F-44BD-BFA0-DE1129270EC9}"/>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0" name="Rectángulo 199">
            <a:extLst>
              <a:ext uri="{FF2B5EF4-FFF2-40B4-BE49-F238E27FC236}">
                <a16:creationId xmlns:a16="http://schemas.microsoft.com/office/drawing/2014/main" id="{8C4214DC-0868-4B83-AFD8-A4FB7BAD2524}"/>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1" name="Rectángulo 200">
            <a:extLst>
              <a:ext uri="{FF2B5EF4-FFF2-40B4-BE49-F238E27FC236}">
                <a16:creationId xmlns:a16="http://schemas.microsoft.com/office/drawing/2014/main" id="{8A4E17C1-BD02-4D83-B597-76CA16A9565C}"/>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2" name="Rectángulo 201">
            <a:extLst>
              <a:ext uri="{FF2B5EF4-FFF2-40B4-BE49-F238E27FC236}">
                <a16:creationId xmlns:a16="http://schemas.microsoft.com/office/drawing/2014/main" id="{BD203D87-AF87-4FAA-9517-4E86A643B578}"/>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3" name="Rectángulo 202">
            <a:extLst>
              <a:ext uri="{FF2B5EF4-FFF2-40B4-BE49-F238E27FC236}">
                <a16:creationId xmlns:a16="http://schemas.microsoft.com/office/drawing/2014/main" id="{C3062A10-F579-4686-901D-B2E5A8CBB3CD}"/>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4" name="Rectángulo 203">
            <a:extLst>
              <a:ext uri="{FF2B5EF4-FFF2-40B4-BE49-F238E27FC236}">
                <a16:creationId xmlns:a16="http://schemas.microsoft.com/office/drawing/2014/main" id="{46548C59-891F-4377-8395-14DE19E19B4F}"/>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5" name="Rectángulo 204">
            <a:extLst>
              <a:ext uri="{FF2B5EF4-FFF2-40B4-BE49-F238E27FC236}">
                <a16:creationId xmlns:a16="http://schemas.microsoft.com/office/drawing/2014/main" id="{650F8413-7D85-4119-B3A2-FA3FF44E9F54}"/>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6" name="Rectángulo 205">
            <a:extLst>
              <a:ext uri="{FF2B5EF4-FFF2-40B4-BE49-F238E27FC236}">
                <a16:creationId xmlns:a16="http://schemas.microsoft.com/office/drawing/2014/main" id="{CE43A97E-A2CE-4D92-AD74-1008DF212D7D}"/>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131</xdr:row>
      <xdr:rowOff>45719</xdr:rowOff>
    </xdr:from>
    <xdr:to>
      <xdr:col>14</xdr:col>
      <xdr:colOff>965201</xdr:colOff>
      <xdr:row>141</xdr:row>
      <xdr:rowOff>316654</xdr:rowOff>
    </xdr:to>
    <xdr:grpSp>
      <xdr:nvGrpSpPr>
        <xdr:cNvPr id="207" name="Grupo 206">
          <a:extLst>
            <a:ext uri="{FF2B5EF4-FFF2-40B4-BE49-F238E27FC236}">
              <a16:creationId xmlns:a16="http://schemas.microsoft.com/office/drawing/2014/main" id="{84E4B896-79FF-4888-8994-B8B55E2996A0}"/>
            </a:ext>
          </a:extLst>
        </xdr:cNvPr>
        <xdr:cNvGrpSpPr/>
      </xdr:nvGrpSpPr>
      <xdr:grpSpPr>
        <a:xfrm>
          <a:off x="11861799" y="62951540"/>
          <a:ext cx="587831" cy="4080935"/>
          <a:chOff x="12188370" y="49482586"/>
          <a:chExt cx="587831" cy="4080935"/>
        </a:xfrm>
      </xdr:grpSpPr>
      <xdr:grpSp>
        <xdr:nvGrpSpPr>
          <xdr:cNvPr id="208" name="Grupo 207">
            <a:extLst>
              <a:ext uri="{FF2B5EF4-FFF2-40B4-BE49-F238E27FC236}">
                <a16:creationId xmlns:a16="http://schemas.microsoft.com/office/drawing/2014/main" id="{04EA3AC5-10A6-485F-A07F-35C6F0423B6C}"/>
              </a:ext>
            </a:extLst>
          </xdr:cNvPr>
          <xdr:cNvGrpSpPr/>
        </xdr:nvGrpSpPr>
        <xdr:grpSpPr>
          <a:xfrm>
            <a:off x="12188370" y="49482586"/>
            <a:ext cx="587829" cy="2950275"/>
            <a:chOff x="12137571" y="46443053"/>
            <a:chExt cx="587829" cy="2950275"/>
          </a:xfrm>
        </xdr:grpSpPr>
        <xdr:sp macro="" textlink="">
          <xdr:nvSpPr>
            <xdr:cNvPr id="212" name="Rectángulo 211">
              <a:extLst>
                <a:ext uri="{FF2B5EF4-FFF2-40B4-BE49-F238E27FC236}">
                  <a16:creationId xmlns:a16="http://schemas.microsoft.com/office/drawing/2014/main" id="{40661DEA-ADBD-4E66-AA1A-F51D6DC4F1BE}"/>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3" name="Rectángulo 212">
              <a:extLst>
                <a:ext uri="{FF2B5EF4-FFF2-40B4-BE49-F238E27FC236}">
                  <a16:creationId xmlns:a16="http://schemas.microsoft.com/office/drawing/2014/main" id="{DF60AC42-F7F7-4E0D-A2C8-43B0B2CE1504}"/>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4" name="Rectángulo 213">
              <a:extLst>
                <a:ext uri="{FF2B5EF4-FFF2-40B4-BE49-F238E27FC236}">
                  <a16:creationId xmlns:a16="http://schemas.microsoft.com/office/drawing/2014/main" id="{1A96F1B5-4413-4FF6-84C6-7A5576FDD8D6}"/>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5" name="Rectángulo 214">
              <a:extLst>
                <a:ext uri="{FF2B5EF4-FFF2-40B4-BE49-F238E27FC236}">
                  <a16:creationId xmlns:a16="http://schemas.microsoft.com/office/drawing/2014/main" id="{0943221C-0815-4972-A5C3-9D302335A292}"/>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6" name="Rectángulo 215">
              <a:extLst>
                <a:ext uri="{FF2B5EF4-FFF2-40B4-BE49-F238E27FC236}">
                  <a16:creationId xmlns:a16="http://schemas.microsoft.com/office/drawing/2014/main" id="{BA165D41-5190-4607-8DD6-B88D24154A98}"/>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7" name="Rectángulo 216">
              <a:extLst>
                <a:ext uri="{FF2B5EF4-FFF2-40B4-BE49-F238E27FC236}">
                  <a16:creationId xmlns:a16="http://schemas.microsoft.com/office/drawing/2014/main" id="{090B0C77-B1A3-43F7-8235-C8B5D51DAF23}"/>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8" name="Rectángulo 217">
              <a:extLst>
                <a:ext uri="{FF2B5EF4-FFF2-40B4-BE49-F238E27FC236}">
                  <a16:creationId xmlns:a16="http://schemas.microsoft.com/office/drawing/2014/main" id="{21CE1BCE-7A30-4BAC-8882-DC1AA1257BAE}"/>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9" name="Rectángulo 218">
              <a:extLst>
                <a:ext uri="{FF2B5EF4-FFF2-40B4-BE49-F238E27FC236}">
                  <a16:creationId xmlns:a16="http://schemas.microsoft.com/office/drawing/2014/main" id="{30F30CB4-E921-4660-9EE0-9D017D266514}"/>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209" name="Rectángulo 208">
            <a:extLst>
              <a:ext uri="{FF2B5EF4-FFF2-40B4-BE49-F238E27FC236}">
                <a16:creationId xmlns:a16="http://schemas.microsoft.com/office/drawing/2014/main" id="{B9598194-F9C2-4172-B0D8-36CA1E453259}"/>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0" name="Rectángulo 209">
            <a:extLst>
              <a:ext uri="{FF2B5EF4-FFF2-40B4-BE49-F238E27FC236}">
                <a16:creationId xmlns:a16="http://schemas.microsoft.com/office/drawing/2014/main" id="{EADE0FAB-B341-4A92-B6AD-2FF450A954A7}"/>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1" name="Rectángulo 210">
            <a:extLst>
              <a:ext uri="{FF2B5EF4-FFF2-40B4-BE49-F238E27FC236}">
                <a16:creationId xmlns:a16="http://schemas.microsoft.com/office/drawing/2014/main" id="{A093B049-7780-4C43-A08E-CE471CD0BC77}"/>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123</xdr:row>
      <xdr:rowOff>45720</xdr:rowOff>
    </xdr:from>
    <xdr:to>
      <xdr:col>14</xdr:col>
      <xdr:colOff>914400</xdr:colOff>
      <xdr:row>130</xdr:row>
      <xdr:rowOff>337461</xdr:rowOff>
    </xdr:to>
    <xdr:grpSp>
      <xdr:nvGrpSpPr>
        <xdr:cNvPr id="220" name="Grupo 219">
          <a:extLst>
            <a:ext uri="{FF2B5EF4-FFF2-40B4-BE49-F238E27FC236}">
              <a16:creationId xmlns:a16="http://schemas.microsoft.com/office/drawing/2014/main" id="{553EE40A-A1AF-4E6B-A5D2-1569EF766064}"/>
            </a:ext>
          </a:extLst>
        </xdr:cNvPr>
        <xdr:cNvGrpSpPr/>
      </xdr:nvGrpSpPr>
      <xdr:grpSpPr>
        <a:xfrm>
          <a:off x="11811000" y="59917149"/>
          <a:ext cx="587829" cy="2945133"/>
          <a:chOff x="12137571" y="46443053"/>
          <a:chExt cx="587829" cy="2950275"/>
        </a:xfrm>
      </xdr:grpSpPr>
      <xdr:sp macro="" textlink="">
        <xdr:nvSpPr>
          <xdr:cNvPr id="221" name="Rectángulo 220">
            <a:extLst>
              <a:ext uri="{FF2B5EF4-FFF2-40B4-BE49-F238E27FC236}">
                <a16:creationId xmlns:a16="http://schemas.microsoft.com/office/drawing/2014/main" id="{8E85F7C0-D130-498B-8521-3DB6FFC240CC}"/>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22" name="Rectángulo 221">
            <a:extLst>
              <a:ext uri="{FF2B5EF4-FFF2-40B4-BE49-F238E27FC236}">
                <a16:creationId xmlns:a16="http://schemas.microsoft.com/office/drawing/2014/main" id="{4D232E2F-2BC4-45CB-ABA7-103835F81F22}"/>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23" name="Rectángulo 222">
            <a:extLst>
              <a:ext uri="{FF2B5EF4-FFF2-40B4-BE49-F238E27FC236}">
                <a16:creationId xmlns:a16="http://schemas.microsoft.com/office/drawing/2014/main" id="{7CA178BD-CC05-4C8C-B18A-3FBADCB54F51}"/>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24" name="Rectángulo 223">
            <a:extLst>
              <a:ext uri="{FF2B5EF4-FFF2-40B4-BE49-F238E27FC236}">
                <a16:creationId xmlns:a16="http://schemas.microsoft.com/office/drawing/2014/main" id="{336244E4-4F86-4C8A-8270-3EE548011840}"/>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25" name="Rectángulo 224">
            <a:extLst>
              <a:ext uri="{FF2B5EF4-FFF2-40B4-BE49-F238E27FC236}">
                <a16:creationId xmlns:a16="http://schemas.microsoft.com/office/drawing/2014/main" id="{B093EDE8-C576-4F42-BD3D-1A830D7469AA}"/>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26" name="Rectángulo 225">
            <a:extLst>
              <a:ext uri="{FF2B5EF4-FFF2-40B4-BE49-F238E27FC236}">
                <a16:creationId xmlns:a16="http://schemas.microsoft.com/office/drawing/2014/main" id="{1F29B5E6-B5D8-46C7-A474-A68F95DF4E50}"/>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27" name="Rectángulo 226">
            <a:extLst>
              <a:ext uri="{FF2B5EF4-FFF2-40B4-BE49-F238E27FC236}">
                <a16:creationId xmlns:a16="http://schemas.microsoft.com/office/drawing/2014/main" id="{8AD4CBE5-58AD-4C6B-9149-22FBF8ACD0F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28" name="Rectángulo 227">
            <a:extLst>
              <a:ext uri="{FF2B5EF4-FFF2-40B4-BE49-F238E27FC236}">
                <a16:creationId xmlns:a16="http://schemas.microsoft.com/office/drawing/2014/main" id="{9A4A88BA-5B00-4698-84AE-38AEB7B4608A}"/>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131</xdr:row>
      <xdr:rowOff>45719</xdr:rowOff>
    </xdr:from>
    <xdr:to>
      <xdr:col>14</xdr:col>
      <xdr:colOff>965201</xdr:colOff>
      <xdr:row>141</xdr:row>
      <xdr:rowOff>316654</xdr:rowOff>
    </xdr:to>
    <xdr:grpSp>
      <xdr:nvGrpSpPr>
        <xdr:cNvPr id="229" name="Grupo 228">
          <a:extLst>
            <a:ext uri="{FF2B5EF4-FFF2-40B4-BE49-F238E27FC236}">
              <a16:creationId xmlns:a16="http://schemas.microsoft.com/office/drawing/2014/main" id="{8CD2BC16-3E6A-40C1-A884-270846994C9D}"/>
            </a:ext>
          </a:extLst>
        </xdr:cNvPr>
        <xdr:cNvGrpSpPr/>
      </xdr:nvGrpSpPr>
      <xdr:grpSpPr>
        <a:xfrm>
          <a:off x="11861799" y="62951540"/>
          <a:ext cx="587831" cy="4080935"/>
          <a:chOff x="12188370" y="49482586"/>
          <a:chExt cx="587831" cy="4080935"/>
        </a:xfrm>
      </xdr:grpSpPr>
      <xdr:grpSp>
        <xdr:nvGrpSpPr>
          <xdr:cNvPr id="230" name="Grupo 229">
            <a:extLst>
              <a:ext uri="{FF2B5EF4-FFF2-40B4-BE49-F238E27FC236}">
                <a16:creationId xmlns:a16="http://schemas.microsoft.com/office/drawing/2014/main" id="{F671E862-047C-46E0-B0B7-95D84933D01B}"/>
              </a:ext>
            </a:extLst>
          </xdr:cNvPr>
          <xdr:cNvGrpSpPr/>
        </xdr:nvGrpSpPr>
        <xdr:grpSpPr>
          <a:xfrm>
            <a:off x="12188370" y="49482586"/>
            <a:ext cx="587829" cy="2950275"/>
            <a:chOff x="12137571" y="46443053"/>
            <a:chExt cx="587829" cy="2950275"/>
          </a:xfrm>
        </xdr:grpSpPr>
        <xdr:sp macro="" textlink="">
          <xdr:nvSpPr>
            <xdr:cNvPr id="234" name="Rectángulo 233">
              <a:extLst>
                <a:ext uri="{FF2B5EF4-FFF2-40B4-BE49-F238E27FC236}">
                  <a16:creationId xmlns:a16="http://schemas.microsoft.com/office/drawing/2014/main" id="{E7820566-0E9D-45D6-86B2-67D28946434F}"/>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35" name="Rectángulo 234">
              <a:extLst>
                <a:ext uri="{FF2B5EF4-FFF2-40B4-BE49-F238E27FC236}">
                  <a16:creationId xmlns:a16="http://schemas.microsoft.com/office/drawing/2014/main" id="{CA2B2ECA-7E9E-469A-866F-6D4EF628C7F6}"/>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36" name="Rectángulo 235">
              <a:extLst>
                <a:ext uri="{FF2B5EF4-FFF2-40B4-BE49-F238E27FC236}">
                  <a16:creationId xmlns:a16="http://schemas.microsoft.com/office/drawing/2014/main" id="{71BE2444-3D2C-4887-8B8F-E19DEF617A0D}"/>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37" name="Rectángulo 236">
              <a:extLst>
                <a:ext uri="{FF2B5EF4-FFF2-40B4-BE49-F238E27FC236}">
                  <a16:creationId xmlns:a16="http://schemas.microsoft.com/office/drawing/2014/main" id="{235BBB8F-23F3-4996-8FC9-139B9D1789BF}"/>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38" name="Rectángulo 237">
              <a:extLst>
                <a:ext uri="{FF2B5EF4-FFF2-40B4-BE49-F238E27FC236}">
                  <a16:creationId xmlns:a16="http://schemas.microsoft.com/office/drawing/2014/main" id="{650A6A36-6303-4F81-B060-43B6E8861791}"/>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39" name="Rectángulo 238">
              <a:extLst>
                <a:ext uri="{FF2B5EF4-FFF2-40B4-BE49-F238E27FC236}">
                  <a16:creationId xmlns:a16="http://schemas.microsoft.com/office/drawing/2014/main" id="{8A35BB0E-487A-40A3-843B-DDC6D8A6D42B}"/>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0" name="Rectángulo 239">
              <a:extLst>
                <a:ext uri="{FF2B5EF4-FFF2-40B4-BE49-F238E27FC236}">
                  <a16:creationId xmlns:a16="http://schemas.microsoft.com/office/drawing/2014/main" id="{B2FE4CF6-AB30-47EF-95D6-51488CF7EE55}"/>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1" name="Rectángulo 240">
              <a:extLst>
                <a:ext uri="{FF2B5EF4-FFF2-40B4-BE49-F238E27FC236}">
                  <a16:creationId xmlns:a16="http://schemas.microsoft.com/office/drawing/2014/main" id="{5865DFA5-A1CB-4700-A8E3-7950F2672566}"/>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231" name="Rectángulo 230">
            <a:extLst>
              <a:ext uri="{FF2B5EF4-FFF2-40B4-BE49-F238E27FC236}">
                <a16:creationId xmlns:a16="http://schemas.microsoft.com/office/drawing/2014/main" id="{47932210-FCC7-49E6-BD81-BD74E783EDEA}"/>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32" name="Rectángulo 231">
            <a:extLst>
              <a:ext uri="{FF2B5EF4-FFF2-40B4-BE49-F238E27FC236}">
                <a16:creationId xmlns:a16="http://schemas.microsoft.com/office/drawing/2014/main" id="{DBC8995A-C742-466F-880F-2D58DE2E68C0}"/>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33" name="Rectángulo 232">
            <a:extLst>
              <a:ext uri="{FF2B5EF4-FFF2-40B4-BE49-F238E27FC236}">
                <a16:creationId xmlns:a16="http://schemas.microsoft.com/office/drawing/2014/main" id="{0E872354-3781-4F30-8112-26CF9C44CF76}"/>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123</xdr:row>
      <xdr:rowOff>45720</xdr:rowOff>
    </xdr:from>
    <xdr:to>
      <xdr:col>14</xdr:col>
      <xdr:colOff>914400</xdr:colOff>
      <xdr:row>130</xdr:row>
      <xdr:rowOff>337461</xdr:rowOff>
    </xdr:to>
    <xdr:grpSp>
      <xdr:nvGrpSpPr>
        <xdr:cNvPr id="242" name="Grupo 241">
          <a:extLst>
            <a:ext uri="{FF2B5EF4-FFF2-40B4-BE49-F238E27FC236}">
              <a16:creationId xmlns:a16="http://schemas.microsoft.com/office/drawing/2014/main" id="{325B974D-04F2-44EF-AC83-093C9BFF88BA}"/>
            </a:ext>
          </a:extLst>
        </xdr:cNvPr>
        <xdr:cNvGrpSpPr/>
      </xdr:nvGrpSpPr>
      <xdr:grpSpPr>
        <a:xfrm>
          <a:off x="11811000" y="59917149"/>
          <a:ext cx="587829" cy="2945133"/>
          <a:chOff x="12137571" y="46443053"/>
          <a:chExt cx="587829" cy="2950275"/>
        </a:xfrm>
      </xdr:grpSpPr>
      <xdr:sp macro="" textlink="">
        <xdr:nvSpPr>
          <xdr:cNvPr id="243" name="Rectángulo 242">
            <a:extLst>
              <a:ext uri="{FF2B5EF4-FFF2-40B4-BE49-F238E27FC236}">
                <a16:creationId xmlns:a16="http://schemas.microsoft.com/office/drawing/2014/main" id="{BACD9329-6EFF-43B1-9DED-9B05F2B112A6}"/>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4" name="Rectángulo 243">
            <a:extLst>
              <a:ext uri="{FF2B5EF4-FFF2-40B4-BE49-F238E27FC236}">
                <a16:creationId xmlns:a16="http://schemas.microsoft.com/office/drawing/2014/main" id="{AB897014-E325-4A02-8D6B-9B991D6E0F05}"/>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5" name="Rectángulo 244">
            <a:extLst>
              <a:ext uri="{FF2B5EF4-FFF2-40B4-BE49-F238E27FC236}">
                <a16:creationId xmlns:a16="http://schemas.microsoft.com/office/drawing/2014/main" id="{5212C8A3-0B94-42E2-B11B-BB20A2EC68A1}"/>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6" name="Rectángulo 245">
            <a:extLst>
              <a:ext uri="{FF2B5EF4-FFF2-40B4-BE49-F238E27FC236}">
                <a16:creationId xmlns:a16="http://schemas.microsoft.com/office/drawing/2014/main" id="{9036D9E1-7E1F-420E-B925-DD12BE0B2591}"/>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7" name="Rectángulo 246">
            <a:extLst>
              <a:ext uri="{FF2B5EF4-FFF2-40B4-BE49-F238E27FC236}">
                <a16:creationId xmlns:a16="http://schemas.microsoft.com/office/drawing/2014/main" id="{FB77B96B-57A5-4ABB-9EDB-6DCA86B31345}"/>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8" name="Rectángulo 247">
            <a:extLst>
              <a:ext uri="{FF2B5EF4-FFF2-40B4-BE49-F238E27FC236}">
                <a16:creationId xmlns:a16="http://schemas.microsoft.com/office/drawing/2014/main" id="{8D5A2A41-AB25-41CF-B913-A6FCA6306448}"/>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9" name="Rectángulo 248">
            <a:extLst>
              <a:ext uri="{FF2B5EF4-FFF2-40B4-BE49-F238E27FC236}">
                <a16:creationId xmlns:a16="http://schemas.microsoft.com/office/drawing/2014/main" id="{DE118F27-F0FE-4C42-8153-5C6EBAD6948B}"/>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50" name="Rectángulo 249">
            <a:extLst>
              <a:ext uri="{FF2B5EF4-FFF2-40B4-BE49-F238E27FC236}">
                <a16:creationId xmlns:a16="http://schemas.microsoft.com/office/drawing/2014/main" id="{7F487A09-3D64-499B-A5DD-B6606DD689DA}"/>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154</xdr:row>
      <xdr:rowOff>45720</xdr:rowOff>
    </xdr:from>
    <xdr:to>
      <xdr:col>14</xdr:col>
      <xdr:colOff>914400</xdr:colOff>
      <xdr:row>161</xdr:row>
      <xdr:rowOff>337461</xdr:rowOff>
    </xdr:to>
    <xdr:grpSp>
      <xdr:nvGrpSpPr>
        <xdr:cNvPr id="251" name="Grupo 250">
          <a:extLst>
            <a:ext uri="{FF2B5EF4-FFF2-40B4-BE49-F238E27FC236}">
              <a16:creationId xmlns:a16="http://schemas.microsoft.com/office/drawing/2014/main" id="{B83496D5-7701-47E9-88F5-1C2E0F0CAAC8}"/>
            </a:ext>
          </a:extLst>
        </xdr:cNvPr>
        <xdr:cNvGrpSpPr/>
      </xdr:nvGrpSpPr>
      <xdr:grpSpPr>
        <a:xfrm>
          <a:off x="11811000" y="77034934"/>
          <a:ext cx="587829" cy="2945134"/>
          <a:chOff x="12137571" y="46443053"/>
          <a:chExt cx="587829" cy="2950275"/>
        </a:xfrm>
      </xdr:grpSpPr>
      <xdr:sp macro="" textlink="">
        <xdr:nvSpPr>
          <xdr:cNvPr id="252" name="Rectángulo 251">
            <a:extLst>
              <a:ext uri="{FF2B5EF4-FFF2-40B4-BE49-F238E27FC236}">
                <a16:creationId xmlns:a16="http://schemas.microsoft.com/office/drawing/2014/main" id="{39CE9B2F-F245-43C7-B4F6-F34F1AB2D91E}"/>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53" name="Rectángulo 252">
            <a:extLst>
              <a:ext uri="{FF2B5EF4-FFF2-40B4-BE49-F238E27FC236}">
                <a16:creationId xmlns:a16="http://schemas.microsoft.com/office/drawing/2014/main" id="{6AB25FAD-916F-45B4-B529-4EF91F9C1991}"/>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54" name="Rectángulo 253">
            <a:extLst>
              <a:ext uri="{FF2B5EF4-FFF2-40B4-BE49-F238E27FC236}">
                <a16:creationId xmlns:a16="http://schemas.microsoft.com/office/drawing/2014/main" id="{5F3B77F2-6078-4135-9B24-68609AFCF9DB}"/>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55" name="Rectángulo 254">
            <a:extLst>
              <a:ext uri="{FF2B5EF4-FFF2-40B4-BE49-F238E27FC236}">
                <a16:creationId xmlns:a16="http://schemas.microsoft.com/office/drawing/2014/main" id="{F631A1DE-3B99-4935-A7D7-61308C15A1BB}"/>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56" name="Rectángulo 255">
            <a:extLst>
              <a:ext uri="{FF2B5EF4-FFF2-40B4-BE49-F238E27FC236}">
                <a16:creationId xmlns:a16="http://schemas.microsoft.com/office/drawing/2014/main" id="{5ED96909-9153-4919-8BFA-BE40E61009DF}"/>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57" name="Rectángulo 256">
            <a:extLst>
              <a:ext uri="{FF2B5EF4-FFF2-40B4-BE49-F238E27FC236}">
                <a16:creationId xmlns:a16="http://schemas.microsoft.com/office/drawing/2014/main" id="{381008B9-46F3-4B55-86AB-EC5815825211}"/>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58" name="Rectángulo 257">
            <a:extLst>
              <a:ext uri="{FF2B5EF4-FFF2-40B4-BE49-F238E27FC236}">
                <a16:creationId xmlns:a16="http://schemas.microsoft.com/office/drawing/2014/main" id="{A70BAEC0-5DCB-4749-8D11-E6DF3AAF5D94}"/>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59" name="Rectángulo 258">
            <a:extLst>
              <a:ext uri="{FF2B5EF4-FFF2-40B4-BE49-F238E27FC236}">
                <a16:creationId xmlns:a16="http://schemas.microsoft.com/office/drawing/2014/main" id="{F916BEBF-EEE7-4993-8D93-AE9CD5B8BD84}"/>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162</xdr:row>
      <xdr:rowOff>45719</xdr:rowOff>
    </xdr:from>
    <xdr:to>
      <xdr:col>14</xdr:col>
      <xdr:colOff>965201</xdr:colOff>
      <xdr:row>172</xdr:row>
      <xdr:rowOff>316654</xdr:rowOff>
    </xdr:to>
    <xdr:grpSp>
      <xdr:nvGrpSpPr>
        <xdr:cNvPr id="260" name="Grupo 259">
          <a:extLst>
            <a:ext uri="{FF2B5EF4-FFF2-40B4-BE49-F238E27FC236}">
              <a16:creationId xmlns:a16="http://schemas.microsoft.com/office/drawing/2014/main" id="{AEA02D67-ADAE-4CA5-8257-7B486575B506}"/>
            </a:ext>
          </a:extLst>
        </xdr:cNvPr>
        <xdr:cNvGrpSpPr/>
      </xdr:nvGrpSpPr>
      <xdr:grpSpPr>
        <a:xfrm>
          <a:off x="11861799" y="80069326"/>
          <a:ext cx="587831" cy="4080935"/>
          <a:chOff x="12188370" y="49482586"/>
          <a:chExt cx="587831" cy="4080935"/>
        </a:xfrm>
      </xdr:grpSpPr>
      <xdr:grpSp>
        <xdr:nvGrpSpPr>
          <xdr:cNvPr id="261" name="Grupo 260">
            <a:extLst>
              <a:ext uri="{FF2B5EF4-FFF2-40B4-BE49-F238E27FC236}">
                <a16:creationId xmlns:a16="http://schemas.microsoft.com/office/drawing/2014/main" id="{144591B2-3B08-4325-AA75-8DC5E34B7845}"/>
              </a:ext>
            </a:extLst>
          </xdr:cNvPr>
          <xdr:cNvGrpSpPr/>
        </xdr:nvGrpSpPr>
        <xdr:grpSpPr>
          <a:xfrm>
            <a:off x="12188370" y="49482586"/>
            <a:ext cx="587829" cy="2950275"/>
            <a:chOff x="12137571" y="46443053"/>
            <a:chExt cx="587829" cy="2950275"/>
          </a:xfrm>
        </xdr:grpSpPr>
        <xdr:sp macro="" textlink="">
          <xdr:nvSpPr>
            <xdr:cNvPr id="265" name="Rectángulo 264">
              <a:extLst>
                <a:ext uri="{FF2B5EF4-FFF2-40B4-BE49-F238E27FC236}">
                  <a16:creationId xmlns:a16="http://schemas.microsoft.com/office/drawing/2014/main" id="{474DA062-5934-41B6-AD77-425F77F2BA3B}"/>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66" name="Rectángulo 265">
              <a:extLst>
                <a:ext uri="{FF2B5EF4-FFF2-40B4-BE49-F238E27FC236}">
                  <a16:creationId xmlns:a16="http://schemas.microsoft.com/office/drawing/2014/main" id="{60F2256D-8065-44BF-A51D-A40F2B6FBF97}"/>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67" name="Rectángulo 266">
              <a:extLst>
                <a:ext uri="{FF2B5EF4-FFF2-40B4-BE49-F238E27FC236}">
                  <a16:creationId xmlns:a16="http://schemas.microsoft.com/office/drawing/2014/main" id="{9C5E871D-CDEA-4CCF-A00B-8BBD7505E65D}"/>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68" name="Rectángulo 267">
              <a:extLst>
                <a:ext uri="{FF2B5EF4-FFF2-40B4-BE49-F238E27FC236}">
                  <a16:creationId xmlns:a16="http://schemas.microsoft.com/office/drawing/2014/main" id="{15E522E4-C605-4EDE-A1CC-51AF65762E56}"/>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69" name="Rectángulo 268">
              <a:extLst>
                <a:ext uri="{FF2B5EF4-FFF2-40B4-BE49-F238E27FC236}">
                  <a16:creationId xmlns:a16="http://schemas.microsoft.com/office/drawing/2014/main" id="{0506C04C-F423-4AC2-A08B-C24CEB829ECC}"/>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70" name="Rectángulo 269">
              <a:extLst>
                <a:ext uri="{FF2B5EF4-FFF2-40B4-BE49-F238E27FC236}">
                  <a16:creationId xmlns:a16="http://schemas.microsoft.com/office/drawing/2014/main" id="{8D74F929-85FF-48C3-9949-F7DC6201EE71}"/>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71" name="Rectángulo 270">
              <a:extLst>
                <a:ext uri="{FF2B5EF4-FFF2-40B4-BE49-F238E27FC236}">
                  <a16:creationId xmlns:a16="http://schemas.microsoft.com/office/drawing/2014/main" id="{FD663BAF-9BDD-4251-94D7-1FA9AA7A2222}"/>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72" name="Rectángulo 271">
              <a:extLst>
                <a:ext uri="{FF2B5EF4-FFF2-40B4-BE49-F238E27FC236}">
                  <a16:creationId xmlns:a16="http://schemas.microsoft.com/office/drawing/2014/main" id="{0D436B4D-68EA-4EF6-962E-B249770EF4EB}"/>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262" name="Rectángulo 261">
            <a:extLst>
              <a:ext uri="{FF2B5EF4-FFF2-40B4-BE49-F238E27FC236}">
                <a16:creationId xmlns:a16="http://schemas.microsoft.com/office/drawing/2014/main" id="{377C1DBC-560B-4B81-983E-72CD94C50D3F}"/>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63" name="Rectángulo 262">
            <a:extLst>
              <a:ext uri="{FF2B5EF4-FFF2-40B4-BE49-F238E27FC236}">
                <a16:creationId xmlns:a16="http://schemas.microsoft.com/office/drawing/2014/main" id="{3424CCDA-D727-4EE6-B75F-B5037D719180}"/>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64" name="Rectángulo 263">
            <a:extLst>
              <a:ext uri="{FF2B5EF4-FFF2-40B4-BE49-F238E27FC236}">
                <a16:creationId xmlns:a16="http://schemas.microsoft.com/office/drawing/2014/main" id="{64B5A45F-F656-4767-BB8E-05EE47129BB8}"/>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154</xdr:row>
      <xdr:rowOff>45720</xdr:rowOff>
    </xdr:from>
    <xdr:to>
      <xdr:col>14</xdr:col>
      <xdr:colOff>914400</xdr:colOff>
      <xdr:row>161</xdr:row>
      <xdr:rowOff>337461</xdr:rowOff>
    </xdr:to>
    <xdr:grpSp>
      <xdr:nvGrpSpPr>
        <xdr:cNvPr id="273" name="Grupo 272">
          <a:extLst>
            <a:ext uri="{FF2B5EF4-FFF2-40B4-BE49-F238E27FC236}">
              <a16:creationId xmlns:a16="http://schemas.microsoft.com/office/drawing/2014/main" id="{0A176F3E-FAA5-4A59-AB5A-6304BC98A78E}"/>
            </a:ext>
          </a:extLst>
        </xdr:cNvPr>
        <xdr:cNvGrpSpPr/>
      </xdr:nvGrpSpPr>
      <xdr:grpSpPr>
        <a:xfrm>
          <a:off x="11811000" y="77034934"/>
          <a:ext cx="587829" cy="2945134"/>
          <a:chOff x="12137571" y="46443053"/>
          <a:chExt cx="587829" cy="2950275"/>
        </a:xfrm>
      </xdr:grpSpPr>
      <xdr:sp macro="" textlink="">
        <xdr:nvSpPr>
          <xdr:cNvPr id="274" name="Rectángulo 273">
            <a:extLst>
              <a:ext uri="{FF2B5EF4-FFF2-40B4-BE49-F238E27FC236}">
                <a16:creationId xmlns:a16="http://schemas.microsoft.com/office/drawing/2014/main" id="{88233EBA-990B-4A08-A02C-5810299B8755}"/>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75" name="Rectángulo 274">
            <a:extLst>
              <a:ext uri="{FF2B5EF4-FFF2-40B4-BE49-F238E27FC236}">
                <a16:creationId xmlns:a16="http://schemas.microsoft.com/office/drawing/2014/main" id="{1DCFB0D5-0A5A-4568-A604-2D2138ECA0AC}"/>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76" name="Rectángulo 275">
            <a:extLst>
              <a:ext uri="{FF2B5EF4-FFF2-40B4-BE49-F238E27FC236}">
                <a16:creationId xmlns:a16="http://schemas.microsoft.com/office/drawing/2014/main" id="{89D7D2FF-43B1-4111-96E6-312F05FFD0B3}"/>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77" name="Rectángulo 276">
            <a:extLst>
              <a:ext uri="{FF2B5EF4-FFF2-40B4-BE49-F238E27FC236}">
                <a16:creationId xmlns:a16="http://schemas.microsoft.com/office/drawing/2014/main" id="{67E99D4A-80D9-4D0A-913E-D810891E4AD5}"/>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78" name="Rectángulo 277">
            <a:extLst>
              <a:ext uri="{FF2B5EF4-FFF2-40B4-BE49-F238E27FC236}">
                <a16:creationId xmlns:a16="http://schemas.microsoft.com/office/drawing/2014/main" id="{0E9DF22A-66E9-4536-9DBB-5B6EF1A81893}"/>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79" name="Rectángulo 278">
            <a:extLst>
              <a:ext uri="{FF2B5EF4-FFF2-40B4-BE49-F238E27FC236}">
                <a16:creationId xmlns:a16="http://schemas.microsoft.com/office/drawing/2014/main" id="{ACBE4762-F936-4C43-A734-D73B5A45C6C3}"/>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80" name="Rectángulo 279">
            <a:extLst>
              <a:ext uri="{FF2B5EF4-FFF2-40B4-BE49-F238E27FC236}">
                <a16:creationId xmlns:a16="http://schemas.microsoft.com/office/drawing/2014/main" id="{4B464366-104B-4A99-8BB3-35070C64BA25}"/>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81" name="Rectángulo 280">
            <a:extLst>
              <a:ext uri="{FF2B5EF4-FFF2-40B4-BE49-F238E27FC236}">
                <a16:creationId xmlns:a16="http://schemas.microsoft.com/office/drawing/2014/main" id="{39970CE6-8AF3-4D4A-ABC8-12EAE14D94BC}"/>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162</xdr:row>
      <xdr:rowOff>45719</xdr:rowOff>
    </xdr:from>
    <xdr:to>
      <xdr:col>14</xdr:col>
      <xdr:colOff>965201</xdr:colOff>
      <xdr:row>172</xdr:row>
      <xdr:rowOff>316654</xdr:rowOff>
    </xdr:to>
    <xdr:grpSp>
      <xdr:nvGrpSpPr>
        <xdr:cNvPr id="282" name="Grupo 281">
          <a:extLst>
            <a:ext uri="{FF2B5EF4-FFF2-40B4-BE49-F238E27FC236}">
              <a16:creationId xmlns:a16="http://schemas.microsoft.com/office/drawing/2014/main" id="{459EA6AC-D2E4-4807-A904-3C910E95BF2F}"/>
            </a:ext>
          </a:extLst>
        </xdr:cNvPr>
        <xdr:cNvGrpSpPr/>
      </xdr:nvGrpSpPr>
      <xdr:grpSpPr>
        <a:xfrm>
          <a:off x="11861799" y="80069326"/>
          <a:ext cx="587831" cy="4080935"/>
          <a:chOff x="12188370" y="49482586"/>
          <a:chExt cx="587831" cy="4080935"/>
        </a:xfrm>
      </xdr:grpSpPr>
      <xdr:grpSp>
        <xdr:nvGrpSpPr>
          <xdr:cNvPr id="283" name="Grupo 282">
            <a:extLst>
              <a:ext uri="{FF2B5EF4-FFF2-40B4-BE49-F238E27FC236}">
                <a16:creationId xmlns:a16="http://schemas.microsoft.com/office/drawing/2014/main" id="{BADCAD1A-B1D2-4CB5-9A73-F817F5D6B185}"/>
              </a:ext>
            </a:extLst>
          </xdr:cNvPr>
          <xdr:cNvGrpSpPr/>
        </xdr:nvGrpSpPr>
        <xdr:grpSpPr>
          <a:xfrm>
            <a:off x="12188370" y="49482586"/>
            <a:ext cx="587829" cy="2950275"/>
            <a:chOff x="12137571" y="46443053"/>
            <a:chExt cx="587829" cy="2950275"/>
          </a:xfrm>
        </xdr:grpSpPr>
        <xdr:sp macro="" textlink="">
          <xdr:nvSpPr>
            <xdr:cNvPr id="287" name="Rectángulo 286">
              <a:extLst>
                <a:ext uri="{FF2B5EF4-FFF2-40B4-BE49-F238E27FC236}">
                  <a16:creationId xmlns:a16="http://schemas.microsoft.com/office/drawing/2014/main" id="{C5A3BF71-73E7-49F8-9976-694B2E1DDCAD}"/>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88" name="Rectángulo 287">
              <a:extLst>
                <a:ext uri="{FF2B5EF4-FFF2-40B4-BE49-F238E27FC236}">
                  <a16:creationId xmlns:a16="http://schemas.microsoft.com/office/drawing/2014/main" id="{0829B9E4-17BC-4D29-9684-52ADC2482B52}"/>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89" name="Rectángulo 288">
              <a:extLst>
                <a:ext uri="{FF2B5EF4-FFF2-40B4-BE49-F238E27FC236}">
                  <a16:creationId xmlns:a16="http://schemas.microsoft.com/office/drawing/2014/main" id="{0D9F1707-9DDA-4620-ACDC-423C71360EC2}"/>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90" name="Rectángulo 289">
              <a:extLst>
                <a:ext uri="{FF2B5EF4-FFF2-40B4-BE49-F238E27FC236}">
                  <a16:creationId xmlns:a16="http://schemas.microsoft.com/office/drawing/2014/main" id="{DB08D42F-B907-4AC5-BA52-F5A9D75596D3}"/>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91" name="Rectángulo 290">
              <a:extLst>
                <a:ext uri="{FF2B5EF4-FFF2-40B4-BE49-F238E27FC236}">
                  <a16:creationId xmlns:a16="http://schemas.microsoft.com/office/drawing/2014/main" id="{D99A9A2C-9D7D-46FE-AC54-420BFAA40E4C}"/>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92" name="Rectángulo 291">
              <a:extLst>
                <a:ext uri="{FF2B5EF4-FFF2-40B4-BE49-F238E27FC236}">
                  <a16:creationId xmlns:a16="http://schemas.microsoft.com/office/drawing/2014/main" id="{9E4C7726-53A9-433E-9EDC-F0A11F91D23F}"/>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93" name="Rectángulo 292">
              <a:extLst>
                <a:ext uri="{FF2B5EF4-FFF2-40B4-BE49-F238E27FC236}">
                  <a16:creationId xmlns:a16="http://schemas.microsoft.com/office/drawing/2014/main" id="{26658507-6647-4F45-84F9-E5E33EA6FB3F}"/>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94" name="Rectángulo 293">
              <a:extLst>
                <a:ext uri="{FF2B5EF4-FFF2-40B4-BE49-F238E27FC236}">
                  <a16:creationId xmlns:a16="http://schemas.microsoft.com/office/drawing/2014/main" id="{7E3B067B-4426-4234-ABC6-971F1816E4A6}"/>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284" name="Rectángulo 283">
            <a:extLst>
              <a:ext uri="{FF2B5EF4-FFF2-40B4-BE49-F238E27FC236}">
                <a16:creationId xmlns:a16="http://schemas.microsoft.com/office/drawing/2014/main" id="{623BCF74-8E82-4B5D-BF13-FC37B728C827}"/>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85" name="Rectángulo 284">
            <a:extLst>
              <a:ext uri="{FF2B5EF4-FFF2-40B4-BE49-F238E27FC236}">
                <a16:creationId xmlns:a16="http://schemas.microsoft.com/office/drawing/2014/main" id="{88794E95-BBDD-4646-9BC8-B689396D0B6F}"/>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86" name="Rectángulo 285">
            <a:extLst>
              <a:ext uri="{FF2B5EF4-FFF2-40B4-BE49-F238E27FC236}">
                <a16:creationId xmlns:a16="http://schemas.microsoft.com/office/drawing/2014/main" id="{2440A888-3724-4187-AEC0-6051F97B10E2}"/>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154</xdr:row>
      <xdr:rowOff>45720</xdr:rowOff>
    </xdr:from>
    <xdr:to>
      <xdr:col>14</xdr:col>
      <xdr:colOff>914400</xdr:colOff>
      <xdr:row>161</xdr:row>
      <xdr:rowOff>337461</xdr:rowOff>
    </xdr:to>
    <xdr:grpSp>
      <xdr:nvGrpSpPr>
        <xdr:cNvPr id="295" name="Grupo 294">
          <a:extLst>
            <a:ext uri="{FF2B5EF4-FFF2-40B4-BE49-F238E27FC236}">
              <a16:creationId xmlns:a16="http://schemas.microsoft.com/office/drawing/2014/main" id="{2E9AC9AC-908E-4257-B06D-50BDC423AFBA}"/>
            </a:ext>
          </a:extLst>
        </xdr:cNvPr>
        <xdr:cNvGrpSpPr/>
      </xdr:nvGrpSpPr>
      <xdr:grpSpPr>
        <a:xfrm>
          <a:off x="11811000" y="77034934"/>
          <a:ext cx="587829" cy="2945134"/>
          <a:chOff x="12137571" y="46443053"/>
          <a:chExt cx="587829" cy="2950275"/>
        </a:xfrm>
      </xdr:grpSpPr>
      <xdr:sp macro="" textlink="">
        <xdr:nvSpPr>
          <xdr:cNvPr id="296" name="Rectángulo 295">
            <a:extLst>
              <a:ext uri="{FF2B5EF4-FFF2-40B4-BE49-F238E27FC236}">
                <a16:creationId xmlns:a16="http://schemas.microsoft.com/office/drawing/2014/main" id="{7839FCF1-B874-49E2-AB49-2BCC8225D1B8}"/>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97" name="Rectángulo 296">
            <a:extLst>
              <a:ext uri="{FF2B5EF4-FFF2-40B4-BE49-F238E27FC236}">
                <a16:creationId xmlns:a16="http://schemas.microsoft.com/office/drawing/2014/main" id="{38B8E566-A8DF-4C79-B0CA-DEB5B102994D}"/>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98" name="Rectángulo 297">
            <a:extLst>
              <a:ext uri="{FF2B5EF4-FFF2-40B4-BE49-F238E27FC236}">
                <a16:creationId xmlns:a16="http://schemas.microsoft.com/office/drawing/2014/main" id="{6727A1B5-F448-40A0-9B12-15E76EFEB2F1}"/>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99" name="Rectángulo 298">
            <a:extLst>
              <a:ext uri="{FF2B5EF4-FFF2-40B4-BE49-F238E27FC236}">
                <a16:creationId xmlns:a16="http://schemas.microsoft.com/office/drawing/2014/main" id="{A24EED9B-3B0F-4A3C-BE70-0E6B58FD0CE0}"/>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00" name="Rectángulo 299">
            <a:extLst>
              <a:ext uri="{FF2B5EF4-FFF2-40B4-BE49-F238E27FC236}">
                <a16:creationId xmlns:a16="http://schemas.microsoft.com/office/drawing/2014/main" id="{794DAD4E-F978-4C60-8C6F-CFADEE8E1813}"/>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01" name="Rectángulo 300">
            <a:extLst>
              <a:ext uri="{FF2B5EF4-FFF2-40B4-BE49-F238E27FC236}">
                <a16:creationId xmlns:a16="http://schemas.microsoft.com/office/drawing/2014/main" id="{279F080D-472E-41A1-B8A8-A94DA1512727}"/>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02" name="Rectángulo 301">
            <a:extLst>
              <a:ext uri="{FF2B5EF4-FFF2-40B4-BE49-F238E27FC236}">
                <a16:creationId xmlns:a16="http://schemas.microsoft.com/office/drawing/2014/main" id="{49E9DF6A-4782-45E2-A6C3-73F16C84A5B3}"/>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03" name="Rectángulo 302">
            <a:extLst>
              <a:ext uri="{FF2B5EF4-FFF2-40B4-BE49-F238E27FC236}">
                <a16:creationId xmlns:a16="http://schemas.microsoft.com/office/drawing/2014/main" id="{8A4FB6E8-8449-479C-8FE9-C5CD4ABB72C7}"/>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162</xdr:row>
      <xdr:rowOff>45719</xdr:rowOff>
    </xdr:from>
    <xdr:to>
      <xdr:col>14</xdr:col>
      <xdr:colOff>965201</xdr:colOff>
      <xdr:row>172</xdr:row>
      <xdr:rowOff>316654</xdr:rowOff>
    </xdr:to>
    <xdr:grpSp>
      <xdr:nvGrpSpPr>
        <xdr:cNvPr id="304" name="Grupo 303">
          <a:extLst>
            <a:ext uri="{FF2B5EF4-FFF2-40B4-BE49-F238E27FC236}">
              <a16:creationId xmlns:a16="http://schemas.microsoft.com/office/drawing/2014/main" id="{23C07476-7426-47DF-A880-93BD7BA601B3}"/>
            </a:ext>
          </a:extLst>
        </xdr:cNvPr>
        <xdr:cNvGrpSpPr/>
      </xdr:nvGrpSpPr>
      <xdr:grpSpPr>
        <a:xfrm>
          <a:off x="11861799" y="80069326"/>
          <a:ext cx="587831" cy="4080935"/>
          <a:chOff x="12188370" y="49482586"/>
          <a:chExt cx="587831" cy="4080935"/>
        </a:xfrm>
      </xdr:grpSpPr>
      <xdr:grpSp>
        <xdr:nvGrpSpPr>
          <xdr:cNvPr id="305" name="Grupo 304">
            <a:extLst>
              <a:ext uri="{FF2B5EF4-FFF2-40B4-BE49-F238E27FC236}">
                <a16:creationId xmlns:a16="http://schemas.microsoft.com/office/drawing/2014/main" id="{7AAE20FB-570E-4F78-B911-9E2903BE6424}"/>
              </a:ext>
            </a:extLst>
          </xdr:cNvPr>
          <xdr:cNvGrpSpPr/>
        </xdr:nvGrpSpPr>
        <xdr:grpSpPr>
          <a:xfrm>
            <a:off x="12188370" y="49482586"/>
            <a:ext cx="587829" cy="2950275"/>
            <a:chOff x="12137571" y="46443053"/>
            <a:chExt cx="587829" cy="2950275"/>
          </a:xfrm>
        </xdr:grpSpPr>
        <xdr:sp macro="" textlink="">
          <xdr:nvSpPr>
            <xdr:cNvPr id="309" name="Rectángulo 308">
              <a:extLst>
                <a:ext uri="{FF2B5EF4-FFF2-40B4-BE49-F238E27FC236}">
                  <a16:creationId xmlns:a16="http://schemas.microsoft.com/office/drawing/2014/main" id="{547DEC39-E67D-441A-B867-B5DF200AA4CB}"/>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10" name="Rectángulo 309">
              <a:extLst>
                <a:ext uri="{FF2B5EF4-FFF2-40B4-BE49-F238E27FC236}">
                  <a16:creationId xmlns:a16="http://schemas.microsoft.com/office/drawing/2014/main" id="{2E9F8DE4-EB43-4565-86B4-700F844A8DAD}"/>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11" name="Rectángulo 310">
              <a:extLst>
                <a:ext uri="{FF2B5EF4-FFF2-40B4-BE49-F238E27FC236}">
                  <a16:creationId xmlns:a16="http://schemas.microsoft.com/office/drawing/2014/main" id="{FE7916C7-E950-4B02-AE13-7CEB7CE51949}"/>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12" name="Rectángulo 311">
              <a:extLst>
                <a:ext uri="{FF2B5EF4-FFF2-40B4-BE49-F238E27FC236}">
                  <a16:creationId xmlns:a16="http://schemas.microsoft.com/office/drawing/2014/main" id="{29525639-C41A-472B-B5FC-18AB5AD2F00D}"/>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13" name="Rectángulo 312">
              <a:extLst>
                <a:ext uri="{FF2B5EF4-FFF2-40B4-BE49-F238E27FC236}">
                  <a16:creationId xmlns:a16="http://schemas.microsoft.com/office/drawing/2014/main" id="{EF85CCDA-C245-42A7-BD3B-865C0EC08194}"/>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14" name="Rectángulo 313">
              <a:extLst>
                <a:ext uri="{FF2B5EF4-FFF2-40B4-BE49-F238E27FC236}">
                  <a16:creationId xmlns:a16="http://schemas.microsoft.com/office/drawing/2014/main" id="{33F07528-8FB7-4D4E-9C09-2389B6855B59}"/>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15" name="Rectángulo 314">
              <a:extLst>
                <a:ext uri="{FF2B5EF4-FFF2-40B4-BE49-F238E27FC236}">
                  <a16:creationId xmlns:a16="http://schemas.microsoft.com/office/drawing/2014/main" id="{1C702AB3-32E3-4D97-ADC3-E0FCEFA8F6B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16" name="Rectángulo 315">
              <a:extLst>
                <a:ext uri="{FF2B5EF4-FFF2-40B4-BE49-F238E27FC236}">
                  <a16:creationId xmlns:a16="http://schemas.microsoft.com/office/drawing/2014/main" id="{F0A594E4-D334-4AA6-A1A5-9519B8A22A92}"/>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306" name="Rectángulo 305">
            <a:extLst>
              <a:ext uri="{FF2B5EF4-FFF2-40B4-BE49-F238E27FC236}">
                <a16:creationId xmlns:a16="http://schemas.microsoft.com/office/drawing/2014/main" id="{9BE049B8-032F-48DD-9A58-5E7876F5532A}"/>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07" name="Rectángulo 306">
            <a:extLst>
              <a:ext uri="{FF2B5EF4-FFF2-40B4-BE49-F238E27FC236}">
                <a16:creationId xmlns:a16="http://schemas.microsoft.com/office/drawing/2014/main" id="{F15725A9-F7C3-4937-9D91-7C575D784F73}"/>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08" name="Rectángulo 307">
            <a:extLst>
              <a:ext uri="{FF2B5EF4-FFF2-40B4-BE49-F238E27FC236}">
                <a16:creationId xmlns:a16="http://schemas.microsoft.com/office/drawing/2014/main" id="{9804CBF6-C2FF-4DC1-B8E5-457D64780309}"/>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154</xdr:row>
      <xdr:rowOff>45720</xdr:rowOff>
    </xdr:from>
    <xdr:to>
      <xdr:col>14</xdr:col>
      <xdr:colOff>914400</xdr:colOff>
      <xdr:row>161</xdr:row>
      <xdr:rowOff>337461</xdr:rowOff>
    </xdr:to>
    <xdr:grpSp>
      <xdr:nvGrpSpPr>
        <xdr:cNvPr id="317" name="Grupo 316">
          <a:extLst>
            <a:ext uri="{FF2B5EF4-FFF2-40B4-BE49-F238E27FC236}">
              <a16:creationId xmlns:a16="http://schemas.microsoft.com/office/drawing/2014/main" id="{C6133988-5073-49B1-B09A-5ABD24E13DEF}"/>
            </a:ext>
          </a:extLst>
        </xdr:cNvPr>
        <xdr:cNvGrpSpPr/>
      </xdr:nvGrpSpPr>
      <xdr:grpSpPr>
        <a:xfrm>
          <a:off x="11811000" y="77034934"/>
          <a:ext cx="587829" cy="2945134"/>
          <a:chOff x="12137571" y="46443053"/>
          <a:chExt cx="587829" cy="2950275"/>
        </a:xfrm>
      </xdr:grpSpPr>
      <xdr:sp macro="" textlink="">
        <xdr:nvSpPr>
          <xdr:cNvPr id="318" name="Rectángulo 317">
            <a:extLst>
              <a:ext uri="{FF2B5EF4-FFF2-40B4-BE49-F238E27FC236}">
                <a16:creationId xmlns:a16="http://schemas.microsoft.com/office/drawing/2014/main" id="{1179BF4A-E4BF-4C83-B9AA-629F6FA0EA3E}"/>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19" name="Rectángulo 318">
            <a:extLst>
              <a:ext uri="{FF2B5EF4-FFF2-40B4-BE49-F238E27FC236}">
                <a16:creationId xmlns:a16="http://schemas.microsoft.com/office/drawing/2014/main" id="{C5586F8B-2388-42F8-8A82-06A5A73A37F6}"/>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20" name="Rectángulo 319">
            <a:extLst>
              <a:ext uri="{FF2B5EF4-FFF2-40B4-BE49-F238E27FC236}">
                <a16:creationId xmlns:a16="http://schemas.microsoft.com/office/drawing/2014/main" id="{193C9E48-2885-465E-8B61-C2CAA0336FB5}"/>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21" name="Rectángulo 320">
            <a:extLst>
              <a:ext uri="{FF2B5EF4-FFF2-40B4-BE49-F238E27FC236}">
                <a16:creationId xmlns:a16="http://schemas.microsoft.com/office/drawing/2014/main" id="{B8CDF00F-25AF-43F5-A27C-439FC1702A88}"/>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22" name="Rectángulo 321">
            <a:extLst>
              <a:ext uri="{FF2B5EF4-FFF2-40B4-BE49-F238E27FC236}">
                <a16:creationId xmlns:a16="http://schemas.microsoft.com/office/drawing/2014/main" id="{59F79A7E-7367-4109-92AB-A3BA13A9ECCF}"/>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23" name="Rectángulo 322">
            <a:extLst>
              <a:ext uri="{FF2B5EF4-FFF2-40B4-BE49-F238E27FC236}">
                <a16:creationId xmlns:a16="http://schemas.microsoft.com/office/drawing/2014/main" id="{8E82664C-3381-4C77-B311-EA49725DDFEA}"/>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24" name="Rectángulo 323">
            <a:extLst>
              <a:ext uri="{FF2B5EF4-FFF2-40B4-BE49-F238E27FC236}">
                <a16:creationId xmlns:a16="http://schemas.microsoft.com/office/drawing/2014/main" id="{73CC1096-3A87-497D-BFB2-4F88F5D3A965}"/>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25" name="Rectángulo 324">
            <a:extLst>
              <a:ext uri="{FF2B5EF4-FFF2-40B4-BE49-F238E27FC236}">
                <a16:creationId xmlns:a16="http://schemas.microsoft.com/office/drawing/2014/main" id="{29EC83B7-4CF8-4DE8-9B28-99FA6F7C409E}"/>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162</xdr:row>
      <xdr:rowOff>45719</xdr:rowOff>
    </xdr:from>
    <xdr:to>
      <xdr:col>14</xdr:col>
      <xdr:colOff>965201</xdr:colOff>
      <xdr:row>172</xdr:row>
      <xdr:rowOff>316654</xdr:rowOff>
    </xdr:to>
    <xdr:grpSp>
      <xdr:nvGrpSpPr>
        <xdr:cNvPr id="326" name="Grupo 325">
          <a:extLst>
            <a:ext uri="{FF2B5EF4-FFF2-40B4-BE49-F238E27FC236}">
              <a16:creationId xmlns:a16="http://schemas.microsoft.com/office/drawing/2014/main" id="{6CA483FE-8BF5-454E-80E2-31F83A0AC154}"/>
            </a:ext>
          </a:extLst>
        </xdr:cNvPr>
        <xdr:cNvGrpSpPr/>
      </xdr:nvGrpSpPr>
      <xdr:grpSpPr>
        <a:xfrm>
          <a:off x="11861799" y="80069326"/>
          <a:ext cx="587831" cy="4080935"/>
          <a:chOff x="12188370" y="49482586"/>
          <a:chExt cx="587831" cy="4080935"/>
        </a:xfrm>
      </xdr:grpSpPr>
      <xdr:grpSp>
        <xdr:nvGrpSpPr>
          <xdr:cNvPr id="327" name="Grupo 326">
            <a:extLst>
              <a:ext uri="{FF2B5EF4-FFF2-40B4-BE49-F238E27FC236}">
                <a16:creationId xmlns:a16="http://schemas.microsoft.com/office/drawing/2014/main" id="{66E4EB7E-FA55-4082-B33F-A650C43D454B}"/>
              </a:ext>
            </a:extLst>
          </xdr:cNvPr>
          <xdr:cNvGrpSpPr/>
        </xdr:nvGrpSpPr>
        <xdr:grpSpPr>
          <a:xfrm>
            <a:off x="12188370" y="49482586"/>
            <a:ext cx="587829" cy="2950275"/>
            <a:chOff x="12137571" y="46443053"/>
            <a:chExt cx="587829" cy="2950275"/>
          </a:xfrm>
        </xdr:grpSpPr>
        <xdr:sp macro="" textlink="">
          <xdr:nvSpPr>
            <xdr:cNvPr id="331" name="Rectángulo 330">
              <a:extLst>
                <a:ext uri="{FF2B5EF4-FFF2-40B4-BE49-F238E27FC236}">
                  <a16:creationId xmlns:a16="http://schemas.microsoft.com/office/drawing/2014/main" id="{2FD166DF-C251-404E-8874-F8A5F9AE6CC1}"/>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32" name="Rectángulo 331">
              <a:extLst>
                <a:ext uri="{FF2B5EF4-FFF2-40B4-BE49-F238E27FC236}">
                  <a16:creationId xmlns:a16="http://schemas.microsoft.com/office/drawing/2014/main" id="{892F77F4-7695-4AE8-98D2-AAD7ADCABB51}"/>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33" name="Rectángulo 332">
              <a:extLst>
                <a:ext uri="{FF2B5EF4-FFF2-40B4-BE49-F238E27FC236}">
                  <a16:creationId xmlns:a16="http://schemas.microsoft.com/office/drawing/2014/main" id="{1F6B1F14-3D0F-4707-9EB3-B0B1A92C7CDC}"/>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34" name="Rectángulo 333">
              <a:extLst>
                <a:ext uri="{FF2B5EF4-FFF2-40B4-BE49-F238E27FC236}">
                  <a16:creationId xmlns:a16="http://schemas.microsoft.com/office/drawing/2014/main" id="{0B26ABE3-5B68-428F-A615-98763FF75055}"/>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35" name="Rectángulo 334">
              <a:extLst>
                <a:ext uri="{FF2B5EF4-FFF2-40B4-BE49-F238E27FC236}">
                  <a16:creationId xmlns:a16="http://schemas.microsoft.com/office/drawing/2014/main" id="{5B924600-3505-4136-A951-163F345DD620}"/>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36" name="Rectángulo 335">
              <a:extLst>
                <a:ext uri="{FF2B5EF4-FFF2-40B4-BE49-F238E27FC236}">
                  <a16:creationId xmlns:a16="http://schemas.microsoft.com/office/drawing/2014/main" id="{DE9BAB01-1CD9-49C2-8A05-24D620249F37}"/>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37" name="Rectángulo 336">
              <a:extLst>
                <a:ext uri="{FF2B5EF4-FFF2-40B4-BE49-F238E27FC236}">
                  <a16:creationId xmlns:a16="http://schemas.microsoft.com/office/drawing/2014/main" id="{E467D59C-893C-4FCC-AE90-8C5105ABF074}"/>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38" name="Rectángulo 337">
              <a:extLst>
                <a:ext uri="{FF2B5EF4-FFF2-40B4-BE49-F238E27FC236}">
                  <a16:creationId xmlns:a16="http://schemas.microsoft.com/office/drawing/2014/main" id="{312BE2E9-65D7-42EC-95E2-5C48B0ECDD19}"/>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328" name="Rectángulo 327">
            <a:extLst>
              <a:ext uri="{FF2B5EF4-FFF2-40B4-BE49-F238E27FC236}">
                <a16:creationId xmlns:a16="http://schemas.microsoft.com/office/drawing/2014/main" id="{45979DBF-F6D2-4AFC-BE0A-9203FEEB76AE}"/>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29" name="Rectángulo 328">
            <a:extLst>
              <a:ext uri="{FF2B5EF4-FFF2-40B4-BE49-F238E27FC236}">
                <a16:creationId xmlns:a16="http://schemas.microsoft.com/office/drawing/2014/main" id="{FFC1C5A8-C3F5-4F5B-9ADE-B87A5CEA0985}"/>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30" name="Rectángulo 329">
            <a:extLst>
              <a:ext uri="{FF2B5EF4-FFF2-40B4-BE49-F238E27FC236}">
                <a16:creationId xmlns:a16="http://schemas.microsoft.com/office/drawing/2014/main" id="{50EFAC6A-3CEF-4A4F-9C0F-0B6E9294FFBD}"/>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154</xdr:row>
      <xdr:rowOff>45720</xdr:rowOff>
    </xdr:from>
    <xdr:to>
      <xdr:col>14</xdr:col>
      <xdr:colOff>914400</xdr:colOff>
      <xdr:row>161</xdr:row>
      <xdr:rowOff>337461</xdr:rowOff>
    </xdr:to>
    <xdr:grpSp>
      <xdr:nvGrpSpPr>
        <xdr:cNvPr id="339" name="Grupo 338">
          <a:extLst>
            <a:ext uri="{FF2B5EF4-FFF2-40B4-BE49-F238E27FC236}">
              <a16:creationId xmlns:a16="http://schemas.microsoft.com/office/drawing/2014/main" id="{6E147816-C210-4E75-983D-6AB9956D2034}"/>
            </a:ext>
          </a:extLst>
        </xdr:cNvPr>
        <xdr:cNvGrpSpPr/>
      </xdr:nvGrpSpPr>
      <xdr:grpSpPr>
        <a:xfrm>
          <a:off x="11811000" y="77034934"/>
          <a:ext cx="587829" cy="2945134"/>
          <a:chOff x="12137571" y="46443053"/>
          <a:chExt cx="587829" cy="2950275"/>
        </a:xfrm>
      </xdr:grpSpPr>
      <xdr:sp macro="" textlink="">
        <xdr:nvSpPr>
          <xdr:cNvPr id="340" name="Rectángulo 339">
            <a:extLst>
              <a:ext uri="{FF2B5EF4-FFF2-40B4-BE49-F238E27FC236}">
                <a16:creationId xmlns:a16="http://schemas.microsoft.com/office/drawing/2014/main" id="{D7BA2BB7-B456-45E7-AAD6-B925A66AA2A6}"/>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41" name="Rectángulo 340">
            <a:extLst>
              <a:ext uri="{FF2B5EF4-FFF2-40B4-BE49-F238E27FC236}">
                <a16:creationId xmlns:a16="http://schemas.microsoft.com/office/drawing/2014/main" id="{069C0BB8-33C4-4EF0-8097-69149C36B219}"/>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42" name="Rectángulo 341">
            <a:extLst>
              <a:ext uri="{FF2B5EF4-FFF2-40B4-BE49-F238E27FC236}">
                <a16:creationId xmlns:a16="http://schemas.microsoft.com/office/drawing/2014/main" id="{27A7C818-1E25-4402-8E83-C69EB31043A5}"/>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43" name="Rectángulo 342">
            <a:extLst>
              <a:ext uri="{FF2B5EF4-FFF2-40B4-BE49-F238E27FC236}">
                <a16:creationId xmlns:a16="http://schemas.microsoft.com/office/drawing/2014/main" id="{278DF7A4-CC9F-4CBA-A407-58AC303ED500}"/>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44" name="Rectángulo 343">
            <a:extLst>
              <a:ext uri="{FF2B5EF4-FFF2-40B4-BE49-F238E27FC236}">
                <a16:creationId xmlns:a16="http://schemas.microsoft.com/office/drawing/2014/main" id="{02D243EF-1DED-4A80-AA73-68B352ECCAF4}"/>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45" name="Rectángulo 344">
            <a:extLst>
              <a:ext uri="{FF2B5EF4-FFF2-40B4-BE49-F238E27FC236}">
                <a16:creationId xmlns:a16="http://schemas.microsoft.com/office/drawing/2014/main" id="{E7E04E58-F881-4CBC-8420-50C929A2F4FE}"/>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46" name="Rectángulo 345">
            <a:extLst>
              <a:ext uri="{FF2B5EF4-FFF2-40B4-BE49-F238E27FC236}">
                <a16:creationId xmlns:a16="http://schemas.microsoft.com/office/drawing/2014/main" id="{C5F7CB8B-C2B6-4F4D-A7AA-98D0E70D04AD}"/>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47" name="Rectángulo 346">
            <a:extLst>
              <a:ext uri="{FF2B5EF4-FFF2-40B4-BE49-F238E27FC236}">
                <a16:creationId xmlns:a16="http://schemas.microsoft.com/office/drawing/2014/main" id="{728F9EEB-9A2C-41C6-B8F5-4EBF4D13374D}"/>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154</xdr:row>
      <xdr:rowOff>45720</xdr:rowOff>
    </xdr:from>
    <xdr:to>
      <xdr:col>14</xdr:col>
      <xdr:colOff>914400</xdr:colOff>
      <xdr:row>161</xdr:row>
      <xdr:rowOff>337461</xdr:rowOff>
    </xdr:to>
    <xdr:grpSp>
      <xdr:nvGrpSpPr>
        <xdr:cNvPr id="348" name="Grupo 347">
          <a:extLst>
            <a:ext uri="{FF2B5EF4-FFF2-40B4-BE49-F238E27FC236}">
              <a16:creationId xmlns:a16="http://schemas.microsoft.com/office/drawing/2014/main" id="{CC469FD0-8285-4F9A-A264-E8FA029DBD4C}"/>
            </a:ext>
          </a:extLst>
        </xdr:cNvPr>
        <xdr:cNvGrpSpPr/>
      </xdr:nvGrpSpPr>
      <xdr:grpSpPr>
        <a:xfrm>
          <a:off x="11811000" y="77034934"/>
          <a:ext cx="587829" cy="2945134"/>
          <a:chOff x="12137571" y="46443053"/>
          <a:chExt cx="587829" cy="2950275"/>
        </a:xfrm>
      </xdr:grpSpPr>
      <xdr:sp macro="" textlink="">
        <xdr:nvSpPr>
          <xdr:cNvPr id="349" name="Rectángulo 348">
            <a:extLst>
              <a:ext uri="{FF2B5EF4-FFF2-40B4-BE49-F238E27FC236}">
                <a16:creationId xmlns:a16="http://schemas.microsoft.com/office/drawing/2014/main" id="{9A98B018-0410-410C-99D6-0B2F6E10CF13}"/>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50" name="Rectángulo 349">
            <a:extLst>
              <a:ext uri="{FF2B5EF4-FFF2-40B4-BE49-F238E27FC236}">
                <a16:creationId xmlns:a16="http://schemas.microsoft.com/office/drawing/2014/main" id="{2B3890A3-7A01-4C33-BADA-754245319D3D}"/>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51" name="Rectángulo 350">
            <a:extLst>
              <a:ext uri="{FF2B5EF4-FFF2-40B4-BE49-F238E27FC236}">
                <a16:creationId xmlns:a16="http://schemas.microsoft.com/office/drawing/2014/main" id="{7B8F2787-A578-4045-9278-6602A88A5027}"/>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52" name="Rectángulo 351">
            <a:extLst>
              <a:ext uri="{FF2B5EF4-FFF2-40B4-BE49-F238E27FC236}">
                <a16:creationId xmlns:a16="http://schemas.microsoft.com/office/drawing/2014/main" id="{51326B1E-6882-428E-9185-C745936B9C85}"/>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53" name="Rectángulo 352">
            <a:extLst>
              <a:ext uri="{FF2B5EF4-FFF2-40B4-BE49-F238E27FC236}">
                <a16:creationId xmlns:a16="http://schemas.microsoft.com/office/drawing/2014/main" id="{F7733F3F-B2C2-4AFD-AE65-4E65E34F5992}"/>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54" name="Rectángulo 353">
            <a:extLst>
              <a:ext uri="{FF2B5EF4-FFF2-40B4-BE49-F238E27FC236}">
                <a16:creationId xmlns:a16="http://schemas.microsoft.com/office/drawing/2014/main" id="{9EE6B23B-2964-424E-B479-9547F7351C65}"/>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55" name="Rectángulo 354">
            <a:extLst>
              <a:ext uri="{FF2B5EF4-FFF2-40B4-BE49-F238E27FC236}">
                <a16:creationId xmlns:a16="http://schemas.microsoft.com/office/drawing/2014/main" id="{C00E205B-731C-4643-AE37-3B157A2400CC}"/>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56" name="Rectángulo 355">
            <a:extLst>
              <a:ext uri="{FF2B5EF4-FFF2-40B4-BE49-F238E27FC236}">
                <a16:creationId xmlns:a16="http://schemas.microsoft.com/office/drawing/2014/main" id="{9D6134CE-A232-42C0-94DA-94F8FFC39805}"/>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154</xdr:row>
      <xdr:rowOff>45720</xdr:rowOff>
    </xdr:from>
    <xdr:to>
      <xdr:col>14</xdr:col>
      <xdr:colOff>914400</xdr:colOff>
      <xdr:row>161</xdr:row>
      <xdr:rowOff>337461</xdr:rowOff>
    </xdr:to>
    <xdr:grpSp>
      <xdr:nvGrpSpPr>
        <xdr:cNvPr id="357" name="Grupo 356">
          <a:extLst>
            <a:ext uri="{FF2B5EF4-FFF2-40B4-BE49-F238E27FC236}">
              <a16:creationId xmlns:a16="http://schemas.microsoft.com/office/drawing/2014/main" id="{7FB9F0A3-A677-44C2-86F2-2114C4226C0B}"/>
            </a:ext>
          </a:extLst>
        </xdr:cNvPr>
        <xdr:cNvGrpSpPr/>
      </xdr:nvGrpSpPr>
      <xdr:grpSpPr>
        <a:xfrm>
          <a:off x="11811000" y="77034934"/>
          <a:ext cx="587829" cy="2945134"/>
          <a:chOff x="12137571" y="46443053"/>
          <a:chExt cx="587829" cy="2950275"/>
        </a:xfrm>
      </xdr:grpSpPr>
      <xdr:sp macro="" textlink="">
        <xdr:nvSpPr>
          <xdr:cNvPr id="358" name="Rectángulo 357">
            <a:extLst>
              <a:ext uri="{FF2B5EF4-FFF2-40B4-BE49-F238E27FC236}">
                <a16:creationId xmlns:a16="http://schemas.microsoft.com/office/drawing/2014/main" id="{9E9FC3FD-E114-4856-9B7C-DF99034072CB}"/>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59" name="Rectángulo 358">
            <a:extLst>
              <a:ext uri="{FF2B5EF4-FFF2-40B4-BE49-F238E27FC236}">
                <a16:creationId xmlns:a16="http://schemas.microsoft.com/office/drawing/2014/main" id="{EBCBA0A0-FAC9-429F-8240-ABD6661B03F5}"/>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60" name="Rectángulo 359">
            <a:extLst>
              <a:ext uri="{FF2B5EF4-FFF2-40B4-BE49-F238E27FC236}">
                <a16:creationId xmlns:a16="http://schemas.microsoft.com/office/drawing/2014/main" id="{B5B4CE18-A3F4-4223-9F71-C31F894051DB}"/>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61" name="Rectángulo 360">
            <a:extLst>
              <a:ext uri="{FF2B5EF4-FFF2-40B4-BE49-F238E27FC236}">
                <a16:creationId xmlns:a16="http://schemas.microsoft.com/office/drawing/2014/main" id="{47E6649B-3B97-4CFF-AD12-095AAE3E171A}"/>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62" name="Rectángulo 361">
            <a:extLst>
              <a:ext uri="{FF2B5EF4-FFF2-40B4-BE49-F238E27FC236}">
                <a16:creationId xmlns:a16="http://schemas.microsoft.com/office/drawing/2014/main" id="{87B73AC1-FA50-458A-8323-5A6D2F43A526}"/>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63" name="Rectángulo 362">
            <a:extLst>
              <a:ext uri="{FF2B5EF4-FFF2-40B4-BE49-F238E27FC236}">
                <a16:creationId xmlns:a16="http://schemas.microsoft.com/office/drawing/2014/main" id="{7695EEC7-BEAA-43F3-BDBE-7D58530737E9}"/>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64" name="Rectángulo 363">
            <a:extLst>
              <a:ext uri="{FF2B5EF4-FFF2-40B4-BE49-F238E27FC236}">
                <a16:creationId xmlns:a16="http://schemas.microsoft.com/office/drawing/2014/main" id="{EC37C3CF-375E-4F36-BD5D-4677892306BE}"/>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65" name="Rectángulo 364">
            <a:extLst>
              <a:ext uri="{FF2B5EF4-FFF2-40B4-BE49-F238E27FC236}">
                <a16:creationId xmlns:a16="http://schemas.microsoft.com/office/drawing/2014/main" id="{6F53B170-1503-4F42-BA60-00B19488F9F9}"/>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154</xdr:row>
      <xdr:rowOff>45720</xdr:rowOff>
    </xdr:from>
    <xdr:to>
      <xdr:col>14</xdr:col>
      <xdr:colOff>914400</xdr:colOff>
      <xdr:row>161</xdr:row>
      <xdr:rowOff>337461</xdr:rowOff>
    </xdr:to>
    <xdr:grpSp>
      <xdr:nvGrpSpPr>
        <xdr:cNvPr id="366" name="Grupo 365">
          <a:extLst>
            <a:ext uri="{FF2B5EF4-FFF2-40B4-BE49-F238E27FC236}">
              <a16:creationId xmlns:a16="http://schemas.microsoft.com/office/drawing/2014/main" id="{73130010-7E18-46CB-AE05-F6050CFEFFEA}"/>
            </a:ext>
          </a:extLst>
        </xdr:cNvPr>
        <xdr:cNvGrpSpPr/>
      </xdr:nvGrpSpPr>
      <xdr:grpSpPr>
        <a:xfrm>
          <a:off x="11811000" y="77034934"/>
          <a:ext cx="587829" cy="2945134"/>
          <a:chOff x="12137571" y="46443053"/>
          <a:chExt cx="587829" cy="2950275"/>
        </a:xfrm>
      </xdr:grpSpPr>
      <xdr:sp macro="" textlink="">
        <xdr:nvSpPr>
          <xdr:cNvPr id="367" name="Rectángulo 366">
            <a:extLst>
              <a:ext uri="{FF2B5EF4-FFF2-40B4-BE49-F238E27FC236}">
                <a16:creationId xmlns:a16="http://schemas.microsoft.com/office/drawing/2014/main" id="{D2F8D510-4AC8-427B-887F-F3450CE3F176}"/>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68" name="Rectángulo 367">
            <a:extLst>
              <a:ext uri="{FF2B5EF4-FFF2-40B4-BE49-F238E27FC236}">
                <a16:creationId xmlns:a16="http://schemas.microsoft.com/office/drawing/2014/main" id="{B0996656-8D21-4A2C-AA54-E86719735194}"/>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69" name="Rectángulo 368">
            <a:extLst>
              <a:ext uri="{FF2B5EF4-FFF2-40B4-BE49-F238E27FC236}">
                <a16:creationId xmlns:a16="http://schemas.microsoft.com/office/drawing/2014/main" id="{B55EDB71-76F6-4C60-9C3B-617B1C3718A6}"/>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70" name="Rectángulo 369">
            <a:extLst>
              <a:ext uri="{FF2B5EF4-FFF2-40B4-BE49-F238E27FC236}">
                <a16:creationId xmlns:a16="http://schemas.microsoft.com/office/drawing/2014/main" id="{E1EFD638-0DF1-4EA5-AC0D-935F4D7E4B1F}"/>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71" name="Rectángulo 370">
            <a:extLst>
              <a:ext uri="{FF2B5EF4-FFF2-40B4-BE49-F238E27FC236}">
                <a16:creationId xmlns:a16="http://schemas.microsoft.com/office/drawing/2014/main" id="{02AE49D0-BFF6-447D-A703-030B73964E4F}"/>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72" name="Rectángulo 371">
            <a:extLst>
              <a:ext uri="{FF2B5EF4-FFF2-40B4-BE49-F238E27FC236}">
                <a16:creationId xmlns:a16="http://schemas.microsoft.com/office/drawing/2014/main" id="{D35AA89E-EE3D-4101-95C8-13018926039C}"/>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73" name="Rectángulo 372">
            <a:extLst>
              <a:ext uri="{FF2B5EF4-FFF2-40B4-BE49-F238E27FC236}">
                <a16:creationId xmlns:a16="http://schemas.microsoft.com/office/drawing/2014/main" id="{025A2680-C3AC-4A79-9803-5ADE5759BEEB}"/>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74" name="Rectángulo 373">
            <a:extLst>
              <a:ext uri="{FF2B5EF4-FFF2-40B4-BE49-F238E27FC236}">
                <a16:creationId xmlns:a16="http://schemas.microsoft.com/office/drawing/2014/main" id="{09C72814-41F0-4D4A-B530-5BE268D95758}"/>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154</xdr:row>
      <xdr:rowOff>45720</xdr:rowOff>
    </xdr:from>
    <xdr:to>
      <xdr:col>14</xdr:col>
      <xdr:colOff>914400</xdr:colOff>
      <xdr:row>161</xdr:row>
      <xdr:rowOff>337461</xdr:rowOff>
    </xdr:to>
    <xdr:grpSp>
      <xdr:nvGrpSpPr>
        <xdr:cNvPr id="375" name="Grupo 374">
          <a:extLst>
            <a:ext uri="{FF2B5EF4-FFF2-40B4-BE49-F238E27FC236}">
              <a16:creationId xmlns:a16="http://schemas.microsoft.com/office/drawing/2014/main" id="{32BDE3BB-950D-4063-9C7E-DFB262C4EB7A}"/>
            </a:ext>
          </a:extLst>
        </xdr:cNvPr>
        <xdr:cNvGrpSpPr/>
      </xdr:nvGrpSpPr>
      <xdr:grpSpPr>
        <a:xfrm>
          <a:off x="11811000" y="77034934"/>
          <a:ext cx="587829" cy="2945134"/>
          <a:chOff x="12137571" y="46443053"/>
          <a:chExt cx="587829" cy="2950275"/>
        </a:xfrm>
      </xdr:grpSpPr>
      <xdr:sp macro="" textlink="">
        <xdr:nvSpPr>
          <xdr:cNvPr id="376" name="Rectángulo 375">
            <a:extLst>
              <a:ext uri="{FF2B5EF4-FFF2-40B4-BE49-F238E27FC236}">
                <a16:creationId xmlns:a16="http://schemas.microsoft.com/office/drawing/2014/main" id="{2B6BA66D-F9FC-4290-B078-C8E0FD0B3D83}"/>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77" name="Rectángulo 376">
            <a:extLst>
              <a:ext uri="{FF2B5EF4-FFF2-40B4-BE49-F238E27FC236}">
                <a16:creationId xmlns:a16="http://schemas.microsoft.com/office/drawing/2014/main" id="{EC275FDB-0710-4A90-8C42-6AB2400CF2E9}"/>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78" name="Rectángulo 377">
            <a:extLst>
              <a:ext uri="{FF2B5EF4-FFF2-40B4-BE49-F238E27FC236}">
                <a16:creationId xmlns:a16="http://schemas.microsoft.com/office/drawing/2014/main" id="{89B17F49-8465-47F9-BC3F-A0FEB752EA47}"/>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79" name="Rectángulo 378">
            <a:extLst>
              <a:ext uri="{FF2B5EF4-FFF2-40B4-BE49-F238E27FC236}">
                <a16:creationId xmlns:a16="http://schemas.microsoft.com/office/drawing/2014/main" id="{0FDC7028-A47B-4E8D-8E89-73052D302890}"/>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80" name="Rectángulo 379">
            <a:extLst>
              <a:ext uri="{FF2B5EF4-FFF2-40B4-BE49-F238E27FC236}">
                <a16:creationId xmlns:a16="http://schemas.microsoft.com/office/drawing/2014/main" id="{91C34ECF-F1F1-4441-9C5D-1B89982BF744}"/>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81" name="Rectángulo 380">
            <a:extLst>
              <a:ext uri="{FF2B5EF4-FFF2-40B4-BE49-F238E27FC236}">
                <a16:creationId xmlns:a16="http://schemas.microsoft.com/office/drawing/2014/main" id="{C2924642-325C-47BB-9FFB-6C32FCF652E0}"/>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82" name="Rectángulo 381">
            <a:extLst>
              <a:ext uri="{FF2B5EF4-FFF2-40B4-BE49-F238E27FC236}">
                <a16:creationId xmlns:a16="http://schemas.microsoft.com/office/drawing/2014/main" id="{D1AC0135-3C30-4F91-BF16-61AD3DEA6CEA}"/>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83" name="Rectángulo 382">
            <a:extLst>
              <a:ext uri="{FF2B5EF4-FFF2-40B4-BE49-F238E27FC236}">
                <a16:creationId xmlns:a16="http://schemas.microsoft.com/office/drawing/2014/main" id="{8D4B1C1C-F3AD-4DEF-B30A-B9973629C080}"/>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154</xdr:row>
      <xdr:rowOff>45720</xdr:rowOff>
    </xdr:from>
    <xdr:to>
      <xdr:col>14</xdr:col>
      <xdr:colOff>914400</xdr:colOff>
      <xdr:row>161</xdr:row>
      <xdr:rowOff>337461</xdr:rowOff>
    </xdr:to>
    <xdr:grpSp>
      <xdr:nvGrpSpPr>
        <xdr:cNvPr id="384" name="Grupo 383">
          <a:extLst>
            <a:ext uri="{FF2B5EF4-FFF2-40B4-BE49-F238E27FC236}">
              <a16:creationId xmlns:a16="http://schemas.microsoft.com/office/drawing/2014/main" id="{84A2B554-8DD8-42D3-B6A9-0F026EB5DB50}"/>
            </a:ext>
          </a:extLst>
        </xdr:cNvPr>
        <xdr:cNvGrpSpPr/>
      </xdr:nvGrpSpPr>
      <xdr:grpSpPr>
        <a:xfrm>
          <a:off x="11811000" y="77034934"/>
          <a:ext cx="587829" cy="2945134"/>
          <a:chOff x="12137571" y="46443053"/>
          <a:chExt cx="587829" cy="2950275"/>
        </a:xfrm>
      </xdr:grpSpPr>
      <xdr:sp macro="" textlink="">
        <xdr:nvSpPr>
          <xdr:cNvPr id="385" name="Rectángulo 384">
            <a:extLst>
              <a:ext uri="{FF2B5EF4-FFF2-40B4-BE49-F238E27FC236}">
                <a16:creationId xmlns:a16="http://schemas.microsoft.com/office/drawing/2014/main" id="{8934C500-B422-4572-9466-3D2F4895DCEB}"/>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86" name="Rectángulo 385">
            <a:extLst>
              <a:ext uri="{FF2B5EF4-FFF2-40B4-BE49-F238E27FC236}">
                <a16:creationId xmlns:a16="http://schemas.microsoft.com/office/drawing/2014/main" id="{85CE00BE-1D0D-4E86-8093-870A40BCA975}"/>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87" name="Rectángulo 386">
            <a:extLst>
              <a:ext uri="{FF2B5EF4-FFF2-40B4-BE49-F238E27FC236}">
                <a16:creationId xmlns:a16="http://schemas.microsoft.com/office/drawing/2014/main" id="{AD9AC635-BE1F-4A50-803C-51FB2DD35215}"/>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88" name="Rectángulo 387">
            <a:extLst>
              <a:ext uri="{FF2B5EF4-FFF2-40B4-BE49-F238E27FC236}">
                <a16:creationId xmlns:a16="http://schemas.microsoft.com/office/drawing/2014/main" id="{9A138698-42C9-4011-B53D-197118981C24}"/>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89" name="Rectángulo 388">
            <a:extLst>
              <a:ext uri="{FF2B5EF4-FFF2-40B4-BE49-F238E27FC236}">
                <a16:creationId xmlns:a16="http://schemas.microsoft.com/office/drawing/2014/main" id="{F9F3C61A-D6C1-4AC9-B220-87152844FE2D}"/>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90" name="Rectángulo 389">
            <a:extLst>
              <a:ext uri="{FF2B5EF4-FFF2-40B4-BE49-F238E27FC236}">
                <a16:creationId xmlns:a16="http://schemas.microsoft.com/office/drawing/2014/main" id="{207CC5BB-5EDD-4E06-BE4A-1629DC78E2D4}"/>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91" name="Rectángulo 390">
            <a:extLst>
              <a:ext uri="{FF2B5EF4-FFF2-40B4-BE49-F238E27FC236}">
                <a16:creationId xmlns:a16="http://schemas.microsoft.com/office/drawing/2014/main" id="{BB5855D3-35CE-4C85-9FB3-41B00E6EF64A}"/>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92" name="Rectángulo 391">
            <a:extLst>
              <a:ext uri="{FF2B5EF4-FFF2-40B4-BE49-F238E27FC236}">
                <a16:creationId xmlns:a16="http://schemas.microsoft.com/office/drawing/2014/main" id="{A5EA204B-510A-4BFF-BE97-B0F25964A647}"/>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154</xdr:row>
      <xdr:rowOff>45720</xdr:rowOff>
    </xdr:from>
    <xdr:to>
      <xdr:col>14</xdr:col>
      <xdr:colOff>914400</xdr:colOff>
      <xdr:row>161</xdr:row>
      <xdr:rowOff>337461</xdr:rowOff>
    </xdr:to>
    <xdr:grpSp>
      <xdr:nvGrpSpPr>
        <xdr:cNvPr id="393" name="Grupo 392">
          <a:extLst>
            <a:ext uri="{FF2B5EF4-FFF2-40B4-BE49-F238E27FC236}">
              <a16:creationId xmlns:a16="http://schemas.microsoft.com/office/drawing/2014/main" id="{14A21DED-248A-4211-BE3A-AF077158B10C}"/>
            </a:ext>
          </a:extLst>
        </xdr:cNvPr>
        <xdr:cNvGrpSpPr/>
      </xdr:nvGrpSpPr>
      <xdr:grpSpPr>
        <a:xfrm>
          <a:off x="11811000" y="77034934"/>
          <a:ext cx="587829" cy="2945134"/>
          <a:chOff x="12137571" y="46443053"/>
          <a:chExt cx="587829" cy="2950275"/>
        </a:xfrm>
      </xdr:grpSpPr>
      <xdr:sp macro="" textlink="">
        <xdr:nvSpPr>
          <xdr:cNvPr id="394" name="Rectángulo 393">
            <a:extLst>
              <a:ext uri="{FF2B5EF4-FFF2-40B4-BE49-F238E27FC236}">
                <a16:creationId xmlns:a16="http://schemas.microsoft.com/office/drawing/2014/main" id="{1A743E71-5F4D-41D3-A8FE-76C93E30BCA3}"/>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95" name="Rectángulo 394">
            <a:extLst>
              <a:ext uri="{FF2B5EF4-FFF2-40B4-BE49-F238E27FC236}">
                <a16:creationId xmlns:a16="http://schemas.microsoft.com/office/drawing/2014/main" id="{697E0145-D153-42D5-816B-73684CDEB5AA}"/>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96" name="Rectángulo 395">
            <a:extLst>
              <a:ext uri="{FF2B5EF4-FFF2-40B4-BE49-F238E27FC236}">
                <a16:creationId xmlns:a16="http://schemas.microsoft.com/office/drawing/2014/main" id="{EA531D13-AEF0-4D80-B9AC-70B45A9F26BC}"/>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97" name="Rectángulo 396">
            <a:extLst>
              <a:ext uri="{FF2B5EF4-FFF2-40B4-BE49-F238E27FC236}">
                <a16:creationId xmlns:a16="http://schemas.microsoft.com/office/drawing/2014/main" id="{8C69E775-D6F0-4F54-8AAD-FA22DB2994BD}"/>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98" name="Rectángulo 397">
            <a:extLst>
              <a:ext uri="{FF2B5EF4-FFF2-40B4-BE49-F238E27FC236}">
                <a16:creationId xmlns:a16="http://schemas.microsoft.com/office/drawing/2014/main" id="{EC7AF02B-B9DB-4EA5-B7E5-5CCDAFA680BB}"/>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399" name="Rectángulo 398">
            <a:extLst>
              <a:ext uri="{FF2B5EF4-FFF2-40B4-BE49-F238E27FC236}">
                <a16:creationId xmlns:a16="http://schemas.microsoft.com/office/drawing/2014/main" id="{366AD08B-7B8D-4427-8FA7-258F833E883C}"/>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00" name="Rectángulo 399">
            <a:extLst>
              <a:ext uri="{FF2B5EF4-FFF2-40B4-BE49-F238E27FC236}">
                <a16:creationId xmlns:a16="http://schemas.microsoft.com/office/drawing/2014/main" id="{65407FAF-BA80-4AB5-AF74-CD33236C34A2}"/>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01" name="Rectángulo 400">
            <a:extLst>
              <a:ext uri="{FF2B5EF4-FFF2-40B4-BE49-F238E27FC236}">
                <a16:creationId xmlns:a16="http://schemas.microsoft.com/office/drawing/2014/main" id="{094317DA-AADD-41AD-B432-551DC5268079}"/>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154</xdr:row>
      <xdr:rowOff>45720</xdr:rowOff>
    </xdr:from>
    <xdr:to>
      <xdr:col>14</xdr:col>
      <xdr:colOff>914400</xdr:colOff>
      <xdr:row>161</xdr:row>
      <xdr:rowOff>337461</xdr:rowOff>
    </xdr:to>
    <xdr:grpSp>
      <xdr:nvGrpSpPr>
        <xdr:cNvPr id="402" name="Grupo 401">
          <a:extLst>
            <a:ext uri="{FF2B5EF4-FFF2-40B4-BE49-F238E27FC236}">
              <a16:creationId xmlns:a16="http://schemas.microsoft.com/office/drawing/2014/main" id="{6D21CEA8-91BE-4072-96DC-FEC63D630172}"/>
            </a:ext>
          </a:extLst>
        </xdr:cNvPr>
        <xdr:cNvGrpSpPr/>
      </xdr:nvGrpSpPr>
      <xdr:grpSpPr>
        <a:xfrm>
          <a:off x="11811000" y="77034934"/>
          <a:ext cx="587829" cy="2945134"/>
          <a:chOff x="12137571" y="46443053"/>
          <a:chExt cx="587829" cy="2950275"/>
        </a:xfrm>
      </xdr:grpSpPr>
      <xdr:sp macro="" textlink="">
        <xdr:nvSpPr>
          <xdr:cNvPr id="403" name="Rectángulo 402">
            <a:extLst>
              <a:ext uri="{FF2B5EF4-FFF2-40B4-BE49-F238E27FC236}">
                <a16:creationId xmlns:a16="http://schemas.microsoft.com/office/drawing/2014/main" id="{FAD61632-9036-4549-A885-09C3503DA39B}"/>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04" name="Rectángulo 403">
            <a:extLst>
              <a:ext uri="{FF2B5EF4-FFF2-40B4-BE49-F238E27FC236}">
                <a16:creationId xmlns:a16="http://schemas.microsoft.com/office/drawing/2014/main" id="{27F48FD2-B8F8-493A-8D20-36D0AA6620E3}"/>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05" name="Rectángulo 404">
            <a:extLst>
              <a:ext uri="{FF2B5EF4-FFF2-40B4-BE49-F238E27FC236}">
                <a16:creationId xmlns:a16="http://schemas.microsoft.com/office/drawing/2014/main" id="{58C8F33A-1952-4D64-BE22-204EA8AB5205}"/>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06" name="Rectángulo 405">
            <a:extLst>
              <a:ext uri="{FF2B5EF4-FFF2-40B4-BE49-F238E27FC236}">
                <a16:creationId xmlns:a16="http://schemas.microsoft.com/office/drawing/2014/main" id="{09F38E40-1E0B-4486-9A77-3D8147C3A80B}"/>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07" name="Rectángulo 406">
            <a:extLst>
              <a:ext uri="{FF2B5EF4-FFF2-40B4-BE49-F238E27FC236}">
                <a16:creationId xmlns:a16="http://schemas.microsoft.com/office/drawing/2014/main" id="{288F4D8C-DF85-4A9B-83CD-7B41E19E3F5D}"/>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08" name="Rectángulo 407">
            <a:extLst>
              <a:ext uri="{FF2B5EF4-FFF2-40B4-BE49-F238E27FC236}">
                <a16:creationId xmlns:a16="http://schemas.microsoft.com/office/drawing/2014/main" id="{1D93CB48-0756-44BB-B57E-CC5912287337}"/>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09" name="Rectángulo 408">
            <a:extLst>
              <a:ext uri="{FF2B5EF4-FFF2-40B4-BE49-F238E27FC236}">
                <a16:creationId xmlns:a16="http://schemas.microsoft.com/office/drawing/2014/main" id="{45A96A88-63FB-4879-A484-F3386EB49AC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10" name="Rectángulo 409">
            <a:extLst>
              <a:ext uri="{FF2B5EF4-FFF2-40B4-BE49-F238E27FC236}">
                <a16:creationId xmlns:a16="http://schemas.microsoft.com/office/drawing/2014/main" id="{67E1895E-1CCD-4AAA-A368-21EFBA23CC85}"/>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154</xdr:row>
      <xdr:rowOff>45720</xdr:rowOff>
    </xdr:from>
    <xdr:to>
      <xdr:col>14</xdr:col>
      <xdr:colOff>914400</xdr:colOff>
      <xdr:row>161</xdr:row>
      <xdr:rowOff>337461</xdr:rowOff>
    </xdr:to>
    <xdr:grpSp>
      <xdr:nvGrpSpPr>
        <xdr:cNvPr id="411" name="Grupo 410">
          <a:extLst>
            <a:ext uri="{FF2B5EF4-FFF2-40B4-BE49-F238E27FC236}">
              <a16:creationId xmlns:a16="http://schemas.microsoft.com/office/drawing/2014/main" id="{CEFC8528-C51F-4583-B9D6-1B8A43EF8323}"/>
            </a:ext>
          </a:extLst>
        </xdr:cNvPr>
        <xdr:cNvGrpSpPr/>
      </xdr:nvGrpSpPr>
      <xdr:grpSpPr>
        <a:xfrm>
          <a:off x="11811000" y="77034934"/>
          <a:ext cx="587829" cy="2945134"/>
          <a:chOff x="12137571" y="46443053"/>
          <a:chExt cx="587829" cy="2950275"/>
        </a:xfrm>
      </xdr:grpSpPr>
      <xdr:sp macro="" textlink="">
        <xdr:nvSpPr>
          <xdr:cNvPr id="412" name="Rectángulo 411">
            <a:extLst>
              <a:ext uri="{FF2B5EF4-FFF2-40B4-BE49-F238E27FC236}">
                <a16:creationId xmlns:a16="http://schemas.microsoft.com/office/drawing/2014/main" id="{8A06BB08-A6C1-4D3E-AF0A-646BD38F120D}"/>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13" name="Rectángulo 412">
            <a:extLst>
              <a:ext uri="{FF2B5EF4-FFF2-40B4-BE49-F238E27FC236}">
                <a16:creationId xmlns:a16="http://schemas.microsoft.com/office/drawing/2014/main" id="{29B7A847-4857-4094-8B2A-2E9880E29A22}"/>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14" name="Rectángulo 413">
            <a:extLst>
              <a:ext uri="{FF2B5EF4-FFF2-40B4-BE49-F238E27FC236}">
                <a16:creationId xmlns:a16="http://schemas.microsoft.com/office/drawing/2014/main" id="{C63D626F-9BA4-4A17-B0A9-5B2F9C0DA8E9}"/>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15" name="Rectángulo 414">
            <a:extLst>
              <a:ext uri="{FF2B5EF4-FFF2-40B4-BE49-F238E27FC236}">
                <a16:creationId xmlns:a16="http://schemas.microsoft.com/office/drawing/2014/main" id="{4645A2A2-C6B6-4E40-AD58-F104DFD69A92}"/>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16" name="Rectángulo 415">
            <a:extLst>
              <a:ext uri="{FF2B5EF4-FFF2-40B4-BE49-F238E27FC236}">
                <a16:creationId xmlns:a16="http://schemas.microsoft.com/office/drawing/2014/main" id="{E950F262-8323-42DB-BFBF-A9F094306E48}"/>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17" name="Rectángulo 416">
            <a:extLst>
              <a:ext uri="{FF2B5EF4-FFF2-40B4-BE49-F238E27FC236}">
                <a16:creationId xmlns:a16="http://schemas.microsoft.com/office/drawing/2014/main" id="{6904BEE5-32E7-4DA2-B135-DDDA22E68D6D}"/>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18" name="Rectángulo 417">
            <a:extLst>
              <a:ext uri="{FF2B5EF4-FFF2-40B4-BE49-F238E27FC236}">
                <a16:creationId xmlns:a16="http://schemas.microsoft.com/office/drawing/2014/main" id="{8F27C90B-310F-4BE8-B075-3280F4D1E131}"/>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19" name="Rectángulo 418">
            <a:extLst>
              <a:ext uri="{FF2B5EF4-FFF2-40B4-BE49-F238E27FC236}">
                <a16:creationId xmlns:a16="http://schemas.microsoft.com/office/drawing/2014/main" id="{AD8B662F-8512-44CB-8D76-2FF1B8E7AE90}"/>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154</xdr:row>
      <xdr:rowOff>78378</xdr:rowOff>
    </xdr:from>
    <xdr:to>
      <xdr:col>14</xdr:col>
      <xdr:colOff>914400</xdr:colOff>
      <xdr:row>161</xdr:row>
      <xdr:rowOff>370119</xdr:rowOff>
    </xdr:to>
    <xdr:grpSp>
      <xdr:nvGrpSpPr>
        <xdr:cNvPr id="420" name="Grupo 419">
          <a:extLst>
            <a:ext uri="{FF2B5EF4-FFF2-40B4-BE49-F238E27FC236}">
              <a16:creationId xmlns:a16="http://schemas.microsoft.com/office/drawing/2014/main" id="{16FD6BD4-33B9-4DEF-84F6-24D6E0AA9700}"/>
            </a:ext>
          </a:extLst>
        </xdr:cNvPr>
        <xdr:cNvGrpSpPr/>
      </xdr:nvGrpSpPr>
      <xdr:grpSpPr>
        <a:xfrm>
          <a:off x="11811000" y="77067592"/>
          <a:ext cx="587829" cy="2945134"/>
          <a:chOff x="12137571" y="46443053"/>
          <a:chExt cx="587829" cy="2950275"/>
        </a:xfrm>
      </xdr:grpSpPr>
      <xdr:sp macro="" textlink="">
        <xdr:nvSpPr>
          <xdr:cNvPr id="421" name="Rectángulo 420">
            <a:extLst>
              <a:ext uri="{FF2B5EF4-FFF2-40B4-BE49-F238E27FC236}">
                <a16:creationId xmlns:a16="http://schemas.microsoft.com/office/drawing/2014/main" id="{9ED8EB23-98D5-4ED0-853C-B0FA189EF0A6}"/>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22" name="Rectángulo 421">
            <a:extLst>
              <a:ext uri="{FF2B5EF4-FFF2-40B4-BE49-F238E27FC236}">
                <a16:creationId xmlns:a16="http://schemas.microsoft.com/office/drawing/2014/main" id="{63CDEB16-ED42-4AFD-AFDD-6EC27F507DB0}"/>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23" name="Rectángulo 422">
            <a:extLst>
              <a:ext uri="{FF2B5EF4-FFF2-40B4-BE49-F238E27FC236}">
                <a16:creationId xmlns:a16="http://schemas.microsoft.com/office/drawing/2014/main" id="{8487F6CA-609F-4A71-AA30-082E4C58650E}"/>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24" name="Rectángulo 423">
            <a:extLst>
              <a:ext uri="{FF2B5EF4-FFF2-40B4-BE49-F238E27FC236}">
                <a16:creationId xmlns:a16="http://schemas.microsoft.com/office/drawing/2014/main" id="{A532FA24-D5F3-451B-B326-A1DBFFFB0E11}"/>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25" name="Rectángulo 424">
            <a:extLst>
              <a:ext uri="{FF2B5EF4-FFF2-40B4-BE49-F238E27FC236}">
                <a16:creationId xmlns:a16="http://schemas.microsoft.com/office/drawing/2014/main" id="{07F9BF39-0B3D-47AF-AB97-EAD11C1787D7}"/>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26" name="Rectángulo 425">
            <a:extLst>
              <a:ext uri="{FF2B5EF4-FFF2-40B4-BE49-F238E27FC236}">
                <a16:creationId xmlns:a16="http://schemas.microsoft.com/office/drawing/2014/main" id="{4D145016-9278-4BB4-8112-7E5445B99C8C}"/>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27" name="Rectángulo 426">
            <a:extLst>
              <a:ext uri="{FF2B5EF4-FFF2-40B4-BE49-F238E27FC236}">
                <a16:creationId xmlns:a16="http://schemas.microsoft.com/office/drawing/2014/main" id="{1CED7202-2E32-4456-A369-6825FAA556A8}"/>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28" name="Rectángulo 427">
            <a:extLst>
              <a:ext uri="{FF2B5EF4-FFF2-40B4-BE49-F238E27FC236}">
                <a16:creationId xmlns:a16="http://schemas.microsoft.com/office/drawing/2014/main" id="{D1C05FAD-E9AE-4FCF-8458-C23594FE4910}"/>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123</xdr:row>
      <xdr:rowOff>45720</xdr:rowOff>
    </xdr:from>
    <xdr:to>
      <xdr:col>14</xdr:col>
      <xdr:colOff>914400</xdr:colOff>
      <xdr:row>130</xdr:row>
      <xdr:rowOff>337461</xdr:rowOff>
    </xdr:to>
    <xdr:grpSp>
      <xdr:nvGrpSpPr>
        <xdr:cNvPr id="429" name="Grupo 428">
          <a:extLst>
            <a:ext uri="{FF2B5EF4-FFF2-40B4-BE49-F238E27FC236}">
              <a16:creationId xmlns:a16="http://schemas.microsoft.com/office/drawing/2014/main" id="{C20BF32F-1C66-418A-8E2E-7C9AEA647DF8}"/>
            </a:ext>
          </a:extLst>
        </xdr:cNvPr>
        <xdr:cNvGrpSpPr/>
      </xdr:nvGrpSpPr>
      <xdr:grpSpPr>
        <a:xfrm>
          <a:off x="11811000" y="59917149"/>
          <a:ext cx="587829" cy="2945133"/>
          <a:chOff x="12137571" y="46443053"/>
          <a:chExt cx="587829" cy="2950275"/>
        </a:xfrm>
      </xdr:grpSpPr>
      <xdr:sp macro="" textlink="">
        <xdr:nvSpPr>
          <xdr:cNvPr id="430" name="Rectángulo 429">
            <a:extLst>
              <a:ext uri="{FF2B5EF4-FFF2-40B4-BE49-F238E27FC236}">
                <a16:creationId xmlns:a16="http://schemas.microsoft.com/office/drawing/2014/main" id="{AD22CC6C-476D-4A74-951F-0500190B8D85}"/>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31" name="Rectángulo 430">
            <a:extLst>
              <a:ext uri="{FF2B5EF4-FFF2-40B4-BE49-F238E27FC236}">
                <a16:creationId xmlns:a16="http://schemas.microsoft.com/office/drawing/2014/main" id="{C8DAF385-3AE9-4B6E-9EF9-9797B36CA426}"/>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32" name="Rectángulo 431">
            <a:extLst>
              <a:ext uri="{FF2B5EF4-FFF2-40B4-BE49-F238E27FC236}">
                <a16:creationId xmlns:a16="http://schemas.microsoft.com/office/drawing/2014/main" id="{2EE6E32D-3901-47B4-8C27-77D19DDF75B2}"/>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33" name="Rectángulo 432">
            <a:extLst>
              <a:ext uri="{FF2B5EF4-FFF2-40B4-BE49-F238E27FC236}">
                <a16:creationId xmlns:a16="http://schemas.microsoft.com/office/drawing/2014/main" id="{7BEB8F59-934A-42F4-99EA-BCF0182D825F}"/>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34" name="Rectángulo 433">
            <a:extLst>
              <a:ext uri="{FF2B5EF4-FFF2-40B4-BE49-F238E27FC236}">
                <a16:creationId xmlns:a16="http://schemas.microsoft.com/office/drawing/2014/main" id="{966B2177-1F77-4F7A-90FA-1DBC0C52D26F}"/>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35" name="Rectángulo 434">
            <a:extLst>
              <a:ext uri="{FF2B5EF4-FFF2-40B4-BE49-F238E27FC236}">
                <a16:creationId xmlns:a16="http://schemas.microsoft.com/office/drawing/2014/main" id="{6B50FC64-E97F-404B-9BDE-CFD99F633159}"/>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36" name="Rectángulo 435">
            <a:extLst>
              <a:ext uri="{FF2B5EF4-FFF2-40B4-BE49-F238E27FC236}">
                <a16:creationId xmlns:a16="http://schemas.microsoft.com/office/drawing/2014/main" id="{C8CB88D9-ED3B-4600-BB8F-4B6E6F5C7A0D}"/>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37" name="Rectángulo 436">
            <a:extLst>
              <a:ext uri="{FF2B5EF4-FFF2-40B4-BE49-F238E27FC236}">
                <a16:creationId xmlns:a16="http://schemas.microsoft.com/office/drawing/2014/main" id="{203844CA-7915-4C52-93D8-F7F28E9AFF5E}"/>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123</xdr:row>
      <xdr:rowOff>45720</xdr:rowOff>
    </xdr:from>
    <xdr:to>
      <xdr:col>14</xdr:col>
      <xdr:colOff>914400</xdr:colOff>
      <xdr:row>130</xdr:row>
      <xdr:rowOff>337461</xdr:rowOff>
    </xdr:to>
    <xdr:grpSp>
      <xdr:nvGrpSpPr>
        <xdr:cNvPr id="438" name="Grupo 437">
          <a:extLst>
            <a:ext uri="{FF2B5EF4-FFF2-40B4-BE49-F238E27FC236}">
              <a16:creationId xmlns:a16="http://schemas.microsoft.com/office/drawing/2014/main" id="{7DD50374-F206-4775-B98A-97FCEA3494A2}"/>
            </a:ext>
          </a:extLst>
        </xdr:cNvPr>
        <xdr:cNvGrpSpPr/>
      </xdr:nvGrpSpPr>
      <xdr:grpSpPr>
        <a:xfrm>
          <a:off x="11811000" y="59917149"/>
          <a:ext cx="587829" cy="2945133"/>
          <a:chOff x="12137571" y="46443053"/>
          <a:chExt cx="587829" cy="2950275"/>
        </a:xfrm>
      </xdr:grpSpPr>
      <xdr:sp macro="" textlink="">
        <xdr:nvSpPr>
          <xdr:cNvPr id="439" name="Rectángulo 438">
            <a:extLst>
              <a:ext uri="{FF2B5EF4-FFF2-40B4-BE49-F238E27FC236}">
                <a16:creationId xmlns:a16="http://schemas.microsoft.com/office/drawing/2014/main" id="{6CBD20E4-C27A-4DA1-B9BF-8EE6C5A23A8C}"/>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40" name="Rectángulo 439">
            <a:extLst>
              <a:ext uri="{FF2B5EF4-FFF2-40B4-BE49-F238E27FC236}">
                <a16:creationId xmlns:a16="http://schemas.microsoft.com/office/drawing/2014/main" id="{48958BED-F5CB-4117-9108-707670C78168}"/>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41" name="Rectángulo 440">
            <a:extLst>
              <a:ext uri="{FF2B5EF4-FFF2-40B4-BE49-F238E27FC236}">
                <a16:creationId xmlns:a16="http://schemas.microsoft.com/office/drawing/2014/main" id="{DB0BF8EA-B8FE-4D48-A08F-1ADFF9D47033}"/>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42" name="Rectángulo 441">
            <a:extLst>
              <a:ext uri="{FF2B5EF4-FFF2-40B4-BE49-F238E27FC236}">
                <a16:creationId xmlns:a16="http://schemas.microsoft.com/office/drawing/2014/main" id="{F57B27C9-5FFE-4A05-84D7-B9D847FD6139}"/>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43" name="Rectángulo 442">
            <a:extLst>
              <a:ext uri="{FF2B5EF4-FFF2-40B4-BE49-F238E27FC236}">
                <a16:creationId xmlns:a16="http://schemas.microsoft.com/office/drawing/2014/main" id="{D7D5ED80-7E18-43F3-AD26-944C94E74E3A}"/>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44" name="Rectángulo 443">
            <a:extLst>
              <a:ext uri="{FF2B5EF4-FFF2-40B4-BE49-F238E27FC236}">
                <a16:creationId xmlns:a16="http://schemas.microsoft.com/office/drawing/2014/main" id="{8F7C4C61-6555-4ABD-8809-964BE4EA71A8}"/>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45" name="Rectángulo 444">
            <a:extLst>
              <a:ext uri="{FF2B5EF4-FFF2-40B4-BE49-F238E27FC236}">
                <a16:creationId xmlns:a16="http://schemas.microsoft.com/office/drawing/2014/main" id="{DBC421AD-0384-4042-A76F-B78B1CD1173C}"/>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46" name="Rectángulo 445">
            <a:extLst>
              <a:ext uri="{FF2B5EF4-FFF2-40B4-BE49-F238E27FC236}">
                <a16:creationId xmlns:a16="http://schemas.microsoft.com/office/drawing/2014/main" id="{5B86CF0D-4C17-444B-9F73-72D05BE93DF0}"/>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123</xdr:row>
      <xdr:rowOff>45720</xdr:rowOff>
    </xdr:from>
    <xdr:to>
      <xdr:col>14</xdr:col>
      <xdr:colOff>914400</xdr:colOff>
      <xdr:row>130</xdr:row>
      <xdr:rowOff>337461</xdr:rowOff>
    </xdr:to>
    <xdr:grpSp>
      <xdr:nvGrpSpPr>
        <xdr:cNvPr id="447" name="Grupo 446">
          <a:extLst>
            <a:ext uri="{FF2B5EF4-FFF2-40B4-BE49-F238E27FC236}">
              <a16:creationId xmlns:a16="http://schemas.microsoft.com/office/drawing/2014/main" id="{9FF5D1B0-BD89-4A0D-8AD4-A5F139443AF6}"/>
            </a:ext>
          </a:extLst>
        </xdr:cNvPr>
        <xdr:cNvGrpSpPr/>
      </xdr:nvGrpSpPr>
      <xdr:grpSpPr>
        <a:xfrm>
          <a:off x="11811000" y="59917149"/>
          <a:ext cx="587829" cy="2945133"/>
          <a:chOff x="12137571" y="46443053"/>
          <a:chExt cx="587829" cy="2950275"/>
        </a:xfrm>
      </xdr:grpSpPr>
      <xdr:sp macro="" textlink="">
        <xdr:nvSpPr>
          <xdr:cNvPr id="448" name="Rectángulo 447">
            <a:extLst>
              <a:ext uri="{FF2B5EF4-FFF2-40B4-BE49-F238E27FC236}">
                <a16:creationId xmlns:a16="http://schemas.microsoft.com/office/drawing/2014/main" id="{257388D9-DFDF-49F0-97BD-C46AA93AD1DE}"/>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49" name="Rectángulo 448">
            <a:extLst>
              <a:ext uri="{FF2B5EF4-FFF2-40B4-BE49-F238E27FC236}">
                <a16:creationId xmlns:a16="http://schemas.microsoft.com/office/drawing/2014/main" id="{8F32D22F-4EA8-46EC-B55B-C692242C907D}"/>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50" name="Rectángulo 449">
            <a:extLst>
              <a:ext uri="{FF2B5EF4-FFF2-40B4-BE49-F238E27FC236}">
                <a16:creationId xmlns:a16="http://schemas.microsoft.com/office/drawing/2014/main" id="{F1051DD3-1D66-4337-8819-4FCB3CD56863}"/>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51" name="Rectángulo 450">
            <a:extLst>
              <a:ext uri="{FF2B5EF4-FFF2-40B4-BE49-F238E27FC236}">
                <a16:creationId xmlns:a16="http://schemas.microsoft.com/office/drawing/2014/main" id="{AF07EC96-FE6A-4315-9F2D-93B3DC8CC44A}"/>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52" name="Rectángulo 451">
            <a:extLst>
              <a:ext uri="{FF2B5EF4-FFF2-40B4-BE49-F238E27FC236}">
                <a16:creationId xmlns:a16="http://schemas.microsoft.com/office/drawing/2014/main" id="{A34B3433-3FCB-4E56-A94C-4CF7F9D3CD13}"/>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53" name="Rectángulo 452">
            <a:extLst>
              <a:ext uri="{FF2B5EF4-FFF2-40B4-BE49-F238E27FC236}">
                <a16:creationId xmlns:a16="http://schemas.microsoft.com/office/drawing/2014/main" id="{8E833AB9-85DD-4361-BA60-E1905340206A}"/>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54" name="Rectángulo 453">
            <a:extLst>
              <a:ext uri="{FF2B5EF4-FFF2-40B4-BE49-F238E27FC236}">
                <a16:creationId xmlns:a16="http://schemas.microsoft.com/office/drawing/2014/main" id="{BD5B8047-87A8-4BC2-B788-565F885FAA75}"/>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55" name="Rectángulo 454">
            <a:extLst>
              <a:ext uri="{FF2B5EF4-FFF2-40B4-BE49-F238E27FC236}">
                <a16:creationId xmlns:a16="http://schemas.microsoft.com/office/drawing/2014/main" id="{E8948CAF-A162-4CF6-B5E7-695DC744FD13}"/>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123</xdr:row>
      <xdr:rowOff>45720</xdr:rowOff>
    </xdr:from>
    <xdr:to>
      <xdr:col>14</xdr:col>
      <xdr:colOff>914400</xdr:colOff>
      <xdr:row>130</xdr:row>
      <xdr:rowOff>337461</xdr:rowOff>
    </xdr:to>
    <xdr:grpSp>
      <xdr:nvGrpSpPr>
        <xdr:cNvPr id="456" name="Grupo 455">
          <a:extLst>
            <a:ext uri="{FF2B5EF4-FFF2-40B4-BE49-F238E27FC236}">
              <a16:creationId xmlns:a16="http://schemas.microsoft.com/office/drawing/2014/main" id="{CD5909CC-7405-4464-AF6C-698C276D40BF}"/>
            </a:ext>
          </a:extLst>
        </xdr:cNvPr>
        <xdr:cNvGrpSpPr/>
      </xdr:nvGrpSpPr>
      <xdr:grpSpPr>
        <a:xfrm>
          <a:off x="11811000" y="59917149"/>
          <a:ext cx="587829" cy="2945133"/>
          <a:chOff x="12137571" y="46443053"/>
          <a:chExt cx="587829" cy="2950275"/>
        </a:xfrm>
      </xdr:grpSpPr>
      <xdr:sp macro="" textlink="">
        <xdr:nvSpPr>
          <xdr:cNvPr id="457" name="Rectángulo 456">
            <a:extLst>
              <a:ext uri="{FF2B5EF4-FFF2-40B4-BE49-F238E27FC236}">
                <a16:creationId xmlns:a16="http://schemas.microsoft.com/office/drawing/2014/main" id="{64BC13E2-3D78-4A9D-B397-70B526962E9A}"/>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58" name="Rectángulo 457">
            <a:extLst>
              <a:ext uri="{FF2B5EF4-FFF2-40B4-BE49-F238E27FC236}">
                <a16:creationId xmlns:a16="http://schemas.microsoft.com/office/drawing/2014/main" id="{52720E70-61C1-4BFC-8D10-6633D90E3EC8}"/>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59" name="Rectángulo 458">
            <a:extLst>
              <a:ext uri="{FF2B5EF4-FFF2-40B4-BE49-F238E27FC236}">
                <a16:creationId xmlns:a16="http://schemas.microsoft.com/office/drawing/2014/main" id="{F604D69A-079E-4504-A34D-22F8F32FDC68}"/>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60" name="Rectángulo 459">
            <a:extLst>
              <a:ext uri="{FF2B5EF4-FFF2-40B4-BE49-F238E27FC236}">
                <a16:creationId xmlns:a16="http://schemas.microsoft.com/office/drawing/2014/main" id="{8ED67DA8-223C-4BB9-9278-F6776D8967AD}"/>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61" name="Rectángulo 460">
            <a:extLst>
              <a:ext uri="{FF2B5EF4-FFF2-40B4-BE49-F238E27FC236}">
                <a16:creationId xmlns:a16="http://schemas.microsoft.com/office/drawing/2014/main" id="{C25DB9E4-C1C7-46B4-8E27-9E18724FB514}"/>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62" name="Rectángulo 461">
            <a:extLst>
              <a:ext uri="{FF2B5EF4-FFF2-40B4-BE49-F238E27FC236}">
                <a16:creationId xmlns:a16="http://schemas.microsoft.com/office/drawing/2014/main" id="{AD540859-8A4D-493C-9CD8-CE87792B7131}"/>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63" name="Rectángulo 462">
            <a:extLst>
              <a:ext uri="{FF2B5EF4-FFF2-40B4-BE49-F238E27FC236}">
                <a16:creationId xmlns:a16="http://schemas.microsoft.com/office/drawing/2014/main" id="{03CAB5F7-52C6-48C2-923E-A54332FD8E2F}"/>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64" name="Rectángulo 463">
            <a:extLst>
              <a:ext uri="{FF2B5EF4-FFF2-40B4-BE49-F238E27FC236}">
                <a16:creationId xmlns:a16="http://schemas.microsoft.com/office/drawing/2014/main" id="{E7128109-A4CB-4E09-8CDB-2C94368C2A44}"/>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123</xdr:row>
      <xdr:rowOff>45720</xdr:rowOff>
    </xdr:from>
    <xdr:to>
      <xdr:col>14</xdr:col>
      <xdr:colOff>914400</xdr:colOff>
      <xdr:row>130</xdr:row>
      <xdr:rowOff>337461</xdr:rowOff>
    </xdr:to>
    <xdr:grpSp>
      <xdr:nvGrpSpPr>
        <xdr:cNvPr id="465" name="Grupo 464">
          <a:extLst>
            <a:ext uri="{FF2B5EF4-FFF2-40B4-BE49-F238E27FC236}">
              <a16:creationId xmlns:a16="http://schemas.microsoft.com/office/drawing/2014/main" id="{EC686B18-1B68-4783-B26C-9A4A5D55B9F9}"/>
            </a:ext>
          </a:extLst>
        </xdr:cNvPr>
        <xdr:cNvGrpSpPr/>
      </xdr:nvGrpSpPr>
      <xdr:grpSpPr>
        <a:xfrm>
          <a:off x="11811000" y="59917149"/>
          <a:ext cx="587829" cy="2945133"/>
          <a:chOff x="12137571" y="46443053"/>
          <a:chExt cx="587829" cy="2950275"/>
        </a:xfrm>
      </xdr:grpSpPr>
      <xdr:sp macro="" textlink="">
        <xdr:nvSpPr>
          <xdr:cNvPr id="466" name="Rectángulo 465">
            <a:extLst>
              <a:ext uri="{FF2B5EF4-FFF2-40B4-BE49-F238E27FC236}">
                <a16:creationId xmlns:a16="http://schemas.microsoft.com/office/drawing/2014/main" id="{680A5262-805C-42D5-B414-C7C9296246E6}"/>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67" name="Rectángulo 466">
            <a:extLst>
              <a:ext uri="{FF2B5EF4-FFF2-40B4-BE49-F238E27FC236}">
                <a16:creationId xmlns:a16="http://schemas.microsoft.com/office/drawing/2014/main" id="{0D142E86-0FF7-4BCA-AD09-3FCE13774484}"/>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68" name="Rectángulo 467">
            <a:extLst>
              <a:ext uri="{FF2B5EF4-FFF2-40B4-BE49-F238E27FC236}">
                <a16:creationId xmlns:a16="http://schemas.microsoft.com/office/drawing/2014/main" id="{17E303B5-99E6-4B52-8140-B64155114233}"/>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69" name="Rectángulo 468">
            <a:extLst>
              <a:ext uri="{FF2B5EF4-FFF2-40B4-BE49-F238E27FC236}">
                <a16:creationId xmlns:a16="http://schemas.microsoft.com/office/drawing/2014/main" id="{2F09EA59-2F9B-420E-807F-BDE4D788A9B0}"/>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70" name="Rectángulo 469">
            <a:extLst>
              <a:ext uri="{FF2B5EF4-FFF2-40B4-BE49-F238E27FC236}">
                <a16:creationId xmlns:a16="http://schemas.microsoft.com/office/drawing/2014/main" id="{B9801A3A-EBEE-445C-BD0D-6A9D9BD5ECEC}"/>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71" name="Rectángulo 470">
            <a:extLst>
              <a:ext uri="{FF2B5EF4-FFF2-40B4-BE49-F238E27FC236}">
                <a16:creationId xmlns:a16="http://schemas.microsoft.com/office/drawing/2014/main" id="{38471CD4-7E96-4347-ABD2-76B12AAFD713}"/>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72" name="Rectángulo 471">
            <a:extLst>
              <a:ext uri="{FF2B5EF4-FFF2-40B4-BE49-F238E27FC236}">
                <a16:creationId xmlns:a16="http://schemas.microsoft.com/office/drawing/2014/main" id="{B2B5752A-D618-430D-89E9-70C90481FA9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73" name="Rectángulo 472">
            <a:extLst>
              <a:ext uri="{FF2B5EF4-FFF2-40B4-BE49-F238E27FC236}">
                <a16:creationId xmlns:a16="http://schemas.microsoft.com/office/drawing/2014/main" id="{68E13F5F-2AFA-446D-B801-5E7D241975AD}"/>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123</xdr:row>
      <xdr:rowOff>45720</xdr:rowOff>
    </xdr:from>
    <xdr:to>
      <xdr:col>14</xdr:col>
      <xdr:colOff>914400</xdr:colOff>
      <xdr:row>130</xdr:row>
      <xdr:rowOff>337461</xdr:rowOff>
    </xdr:to>
    <xdr:grpSp>
      <xdr:nvGrpSpPr>
        <xdr:cNvPr id="474" name="Grupo 473">
          <a:extLst>
            <a:ext uri="{FF2B5EF4-FFF2-40B4-BE49-F238E27FC236}">
              <a16:creationId xmlns:a16="http://schemas.microsoft.com/office/drawing/2014/main" id="{3C3DC6BD-C81D-499B-AA43-F5F70820C96C}"/>
            </a:ext>
          </a:extLst>
        </xdr:cNvPr>
        <xdr:cNvGrpSpPr/>
      </xdr:nvGrpSpPr>
      <xdr:grpSpPr>
        <a:xfrm>
          <a:off x="11811000" y="59917149"/>
          <a:ext cx="587829" cy="2945133"/>
          <a:chOff x="12137571" y="46443053"/>
          <a:chExt cx="587829" cy="2950275"/>
        </a:xfrm>
      </xdr:grpSpPr>
      <xdr:sp macro="" textlink="">
        <xdr:nvSpPr>
          <xdr:cNvPr id="475" name="Rectángulo 474">
            <a:extLst>
              <a:ext uri="{FF2B5EF4-FFF2-40B4-BE49-F238E27FC236}">
                <a16:creationId xmlns:a16="http://schemas.microsoft.com/office/drawing/2014/main" id="{0B991230-A382-48C1-8160-B7657D63F338}"/>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76" name="Rectángulo 475">
            <a:extLst>
              <a:ext uri="{FF2B5EF4-FFF2-40B4-BE49-F238E27FC236}">
                <a16:creationId xmlns:a16="http://schemas.microsoft.com/office/drawing/2014/main" id="{8C665050-0C53-455B-9EAC-914CF19D3835}"/>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77" name="Rectángulo 476">
            <a:extLst>
              <a:ext uri="{FF2B5EF4-FFF2-40B4-BE49-F238E27FC236}">
                <a16:creationId xmlns:a16="http://schemas.microsoft.com/office/drawing/2014/main" id="{D553A3C6-5153-42C0-BB5F-227B76F4B005}"/>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78" name="Rectángulo 477">
            <a:extLst>
              <a:ext uri="{FF2B5EF4-FFF2-40B4-BE49-F238E27FC236}">
                <a16:creationId xmlns:a16="http://schemas.microsoft.com/office/drawing/2014/main" id="{B13BF87F-0B8E-4212-B85C-5A600DEED9DB}"/>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79" name="Rectángulo 478">
            <a:extLst>
              <a:ext uri="{FF2B5EF4-FFF2-40B4-BE49-F238E27FC236}">
                <a16:creationId xmlns:a16="http://schemas.microsoft.com/office/drawing/2014/main" id="{CCCDDA63-2FBC-4AA9-AB04-11C4D14A7826}"/>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80" name="Rectángulo 479">
            <a:extLst>
              <a:ext uri="{FF2B5EF4-FFF2-40B4-BE49-F238E27FC236}">
                <a16:creationId xmlns:a16="http://schemas.microsoft.com/office/drawing/2014/main" id="{40CDCC81-98EC-4177-9260-5DDE2F817716}"/>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81" name="Rectángulo 480">
            <a:extLst>
              <a:ext uri="{FF2B5EF4-FFF2-40B4-BE49-F238E27FC236}">
                <a16:creationId xmlns:a16="http://schemas.microsoft.com/office/drawing/2014/main" id="{5A657785-A9D0-49A0-8873-2C492023160C}"/>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82" name="Rectángulo 481">
            <a:extLst>
              <a:ext uri="{FF2B5EF4-FFF2-40B4-BE49-F238E27FC236}">
                <a16:creationId xmlns:a16="http://schemas.microsoft.com/office/drawing/2014/main" id="{7ADDC82F-BE6D-424A-BCFF-2732CA213762}"/>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123</xdr:row>
      <xdr:rowOff>45720</xdr:rowOff>
    </xdr:from>
    <xdr:to>
      <xdr:col>14</xdr:col>
      <xdr:colOff>914400</xdr:colOff>
      <xdr:row>130</xdr:row>
      <xdr:rowOff>337461</xdr:rowOff>
    </xdr:to>
    <xdr:grpSp>
      <xdr:nvGrpSpPr>
        <xdr:cNvPr id="483" name="Grupo 482">
          <a:extLst>
            <a:ext uri="{FF2B5EF4-FFF2-40B4-BE49-F238E27FC236}">
              <a16:creationId xmlns:a16="http://schemas.microsoft.com/office/drawing/2014/main" id="{CC900D20-7469-4A07-BD98-180764CE4302}"/>
            </a:ext>
          </a:extLst>
        </xdr:cNvPr>
        <xdr:cNvGrpSpPr/>
      </xdr:nvGrpSpPr>
      <xdr:grpSpPr>
        <a:xfrm>
          <a:off x="11811000" y="59917149"/>
          <a:ext cx="587829" cy="2945133"/>
          <a:chOff x="12137571" y="46443053"/>
          <a:chExt cx="587829" cy="2950275"/>
        </a:xfrm>
      </xdr:grpSpPr>
      <xdr:sp macro="" textlink="">
        <xdr:nvSpPr>
          <xdr:cNvPr id="484" name="Rectángulo 483">
            <a:extLst>
              <a:ext uri="{FF2B5EF4-FFF2-40B4-BE49-F238E27FC236}">
                <a16:creationId xmlns:a16="http://schemas.microsoft.com/office/drawing/2014/main" id="{E4BA35EB-0F25-46AD-A495-791BB53D32B5}"/>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85" name="Rectángulo 484">
            <a:extLst>
              <a:ext uri="{FF2B5EF4-FFF2-40B4-BE49-F238E27FC236}">
                <a16:creationId xmlns:a16="http://schemas.microsoft.com/office/drawing/2014/main" id="{A66B90D9-FE60-41F6-9B87-C3D3B6761C07}"/>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86" name="Rectángulo 485">
            <a:extLst>
              <a:ext uri="{FF2B5EF4-FFF2-40B4-BE49-F238E27FC236}">
                <a16:creationId xmlns:a16="http://schemas.microsoft.com/office/drawing/2014/main" id="{981CD3B7-B9F7-45EE-B38B-8F10E8708D18}"/>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87" name="Rectángulo 486">
            <a:extLst>
              <a:ext uri="{FF2B5EF4-FFF2-40B4-BE49-F238E27FC236}">
                <a16:creationId xmlns:a16="http://schemas.microsoft.com/office/drawing/2014/main" id="{3E600F8B-AE93-42F4-8ED0-19F1825380D7}"/>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88" name="Rectángulo 487">
            <a:extLst>
              <a:ext uri="{FF2B5EF4-FFF2-40B4-BE49-F238E27FC236}">
                <a16:creationId xmlns:a16="http://schemas.microsoft.com/office/drawing/2014/main" id="{6B7F30C9-70AE-40F0-8666-738C6D97B72D}"/>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89" name="Rectángulo 488">
            <a:extLst>
              <a:ext uri="{FF2B5EF4-FFF2-40B4-BE49-F238E27FC236}">
                <a16:creationId xmlns:a16="http://schemas.microsoft.com/office/drawing/2014/main" id="{5B045EED-D43F-4702-858B-C06B4D0DDB15}"/>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90" name="Rectángulo 489">
            <a:extLst>
              <a:ext uri="{FF2B5EF4-FFF2-40B4-BE49-F238E27FC236}">
                <a16:creationId xmlns:a16="http://schemas.microsoft.com/office/drawing/2014/main" id="{B3D1CBFC-2683-4261-8DC9-4DC03C999941}"/>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91" name="Rectángulo 490">
            <a:extLst>
              <a:ext uri="{FF2B5EF4-FFF2-40B4-BE49-F238E27FC236}">
                <a16:creationId xmlns:a16="http://schemas.microsoft.com/office/drawing/2014/main" id="{21802641-0D65-4E94-AB15-CFCAC9B06D9A}"/>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123</xdr:row>
      <xdr:rowOff>45720</xdr:rowOff>
    </xdr:from>
    <xdr:to>
      <xdr:col>14</xdr:col>
      <xdr:colOff>914400</xdr:colOff>
      <xdr:row>130</xdr:row>
      <xdr:rowOff>337461</xdr:rowOff>
    </xdr:to>
    <xdr:grpSp>
      <xdr:nvGrpSpPr>
        <xdr:cNvPr id="492" name="Grupo 491">
          <a:extLst>
            <a:ext uri="{FF2B5EF4-FFF2-40B4-BE49-F238E27FC236}">
              <a16:creationId xmlns:a16="http://schemas.microsoft.com/office/drawing/2014/main" id="{C479D685-9809-4486-8906-013A48E5B52C}"/>
            </a:ext>
          </a:extLst>
        </xdr:cNvPr>
        <xdr:cNvGrpSpPr/>
      </xdr:nvGrpSpPr>
      <xdr:grpSpPr>
        <a:xfrm>
          <a:off x="11811000" y="59917149"/>
          <a:ext cx="587829" cy="2945133"/>
          <a:chOff x="12137571" y="46443053"/>
          <a:chExt cx="587829" cy="2950275"/>
        </a:xfrm>
      </xdr:grpSpPr>
      <xdr:sp macro="" textlink="">
        <xdr:nvSpPr>
          <xdr:cNvPr id="493" name="Rectángulo 492">
            <a:extLst>
              <a:ext uri="{FF2B5EF4-FFF2-40B4-BE49-F238E27FC236}">
                <a16:creationId xmlns:a16="http://schemas.microsoft.com/office/drawing/2014/main" id="{B5E17A5B-06ED-4D3A-A2F0-57BEBF6E3C26}"/>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94" name="Rectángulo 493">
            <a:extLst>
              <a:ext uri="{FF2B5EF4-FFF2-40B4-BE49-F238E27FC236}">
                <a16:creationId xmlns:a16="http://schemas.microsoft.com/office/drawing/2014/main" id="{E27E972B-5838-4939-A503-42D61CC4082F}"/>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95" name="Rectángulo 494">
            <a:extLst>
              <a:ext uri="{FF2B5EF4-FFF2-40B4-BE49-F238E27FC236}">
                <a16:creationId xmlns:a16="http://schemas.microsoft.com/office/drawing/2014/main" id="{62A5FDE2-DDB8-4E94-B5DD-5AE868A7ED01}"/>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96" name="Rectángulo 495">
            <a:extLst>
              <a:ext uri="{FF2B5EF4-FFF2-40B4-BE49-F238E27FC236}">
                <a16:creationId xmlns:a16="http://schemas.microsoft.com/office/drawing/2014/main" id="{7EA0820B-6368-463E-ADB0-390A72E80402}"/>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97" name="Rectángulo 496">
            <a:extLst>
              <a:ext uri="{FF2B5EF4-FFF2-40B4-BE49-F238E27FC236}">
                <a16:creationId xmlns:a16="http://schemas.microsoft.com/office/drawing/2014/main" id="{2FB98473-0044-4F77-AFD0-B142D6A5CF81}"/>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98" name="Rectángulo 497">
            <a:extLst>
              <a:ext uri="{FF2B5EF4-FFF2-40B4-BE49-F238E27FC236}">
                <a16:creationId xmlns:a16="http://schemas.microsoft.com/office/drawing/2014/main" id="{6290EB27-DD6E-4448-B93B-E4A558F6B65C}"/>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499" name="Rectángulo 498">
            <a:extLst>
              <a:ext uri="{FF2B5EF4-FFF2-40B4-BE49-F238E27FC236}">
                <a16:creationId xmlns:a16="http://schemas.microsoft.com/office/drawing/2014/main" id="{80284F01-73E0-41F0-8FE5-D4529E63A0FC}"/>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00" name="Rectángulo 499">
            <a:extLst>
              <a:ext uri="{FF2B5EF4-FFF2-40B4-BE49-F238E27FC236}">
                <a16:creationId xmlns:a16="http://schemas.microsoft.com/office/drawing/2014/main" id="{FFC98A92-B9B4-4284-AA99-11987EB5A8C8}"/>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123</xdr:row>
      <xdr:rowOff>78378</xdr:rowOff>
    </xdr:from>
    <xdr:to>
      <xdr:col>14</xdr:col>
      <xdr:colOff>914400</xdr:colOff>
      <xdr:row>130</xdr:row>
      <xdr:rowOff>370119</xdr:rowOff>
    </xdr:to>
    <xdr:grpSp>
      <xdr:nvGrpSpPr>
        <xdr:cNvPr id="501" name="Grupo 500">
          <a:extLst>
            <a:ext uri="{FF2B5EF4-FFF2-40B4-BE49-F238E27FC236}">
              <a16:creationId xmlns:a16="http://schemas.microsoft.com/office/drawing/2014/main" id="{87CEFCF2-BBB9-4BFB-B216-296FC3AB7630}"/>
            </a:ext>
          </a:extLst>
        </xdr:cNvPr>
        <xdr:cNvGrpSpPr/>
      </xdr:nvGrpSpPr>
      <xdr:grpSpPr>
        <a:xfrm>
          <a:off x="11811000" y="59949807"/>
          <a:ext cx="587829" cy="2945133"/>
          <a:chOff x="12137571" y="46443053"/>
          <a:chExt cx="587829" cy="2950275"/>
        </a:xfrm>
      </xdr:grpSpPr>
      <xdr:sp macro="" textlink="">
        <xdr:nvSpPr>
          <xdr:cNvPr id="502" name="Rectángulo 501">
            <a:extLst>
              <a:ext uri="{FF2B5EF4-FFF2-40B4-BE49-F238E27FC236}">
                <a16:creationId xmlns:a16="http://schemas.microsoft.com/office/drawing/2014/main" id="{CA1465A1-1C2F-4F64-A1E7-362E7F52A5A9}"/>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03" name="Rectángulo 502">
            <a:extLst>
              <a:ext uri="{FF2B5EF4-FFF2-40B4-BE49-F238E27FC236}">
                <a16:creationId xmlns:a16="http://schemas.microsoft.com/office/drawing/2014/main" id="{0A6416C3-16A5-4202-8679-5536F2E89A73}"/>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04" name="Rectángulo 503">
            <a:extLst>
              <a:ext uri="{FF2B5EF4-FFF2-40B4-BE49-F238E27FC236}">
                <a16:creationId xmlns:a16="http://schemas.microsoft.com/office/drawing/2014/main" id="{E72325C1-6DF0-4F1F-BB5F-35E7086F8B6F}"/>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05" name="Rectángulo 504">
            <a:extLst>
              <a:ext uri="{FF2B5EF4-FFF2-40B4-BE49-F238E27FC236}">
                <a16:creationId xmlns:a16="http://schemas.microsoft.com/office/drawing/2014/main" id="{715B3D58-02F5-4DA4-8062-E0EAEB5DC612}"/>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06" name="Rectángulo 505">
            <a:extLst>
              <a:ext uri="{FF2B5EF4-FFF2-40B4-BE49-F238E27FC236}">
                <a16:creationId xmlns:a16="http://schemas.microsoft.com/office/drawing/2014/main" id="{3FDF2B1E-BFE5-4F03-8ECB-256BCADD96DB}"/>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07" name="Rectángulo 506">
            <a:extLst>
              <a:ext uri="{FF2B5EF4-FFF2-40B4-BE49-F238E27FC236}">
                <a16:creationId xmlns:a16="http://schemas.microsoft.com/office/drawing/2014/main" id="{6AEBE159-F56E-4070-BC20-52409916D2A6}"/>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08" name="Rectángulo 507">
            <a:extLst>
              <a:ext uri="{FF2B5EF4-FFF2-40B4-BE49-F238E27FC236}">
                <a16:creationId xmlns:a16="http://schemas.microsoft.com/office/drawing/2014/main" id="{CC0BDD92-365A-4878-9DCA-0B22A9ECC268}"/>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09" name="Rectángulo 508">
            <a:extLst>
              <a:ext uri="{FF2B5EF4-FFF2-40B4-BE49-F238E27FC236}">
                <a16:creationId xmlns:a16="http://schemas.microsoft.com/office/drawing/2014/main" id="{F0213F1F-FC17-482A-84B8-2AF2AE012F1C}"/>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92</xdr:row>
      <xdr:rowOff>45720</xdr:rowOff>
    </xdr:from>
    <xdr:to>
      <xdr:col>14</xdr:col>
      <xdr:colOff>914400</xdr:colOff>
      <xdr:row>99</xdr:row>
      <xdr:rowOff>337461</xdr:rowOff>
    </xdr:to>
    <xdr:grpSp>
      <xdr:nvGrpSpPr>
        <xdr:cNvPr id="510" name="Grupo 509">
          <a:extLst>
            <a:ext uri="{FF2B5EF4-FFF2-40B4-BE49-F238E27FC236}">
              <a16:creationId xmlns:a16="http://schemas.microsoft.com/office/drawing/2014/main" id="{4E439932-AC7A-4F57-B1D6-1C854333F07A}"/>
            </a:ext>
          </a:extLst>
        </xdr:cNvPr>
        <xdr:cNvGrpSpPr/>
      </xdr:nvGrpSpPr>
      <xdr:grpSpPr>
        <a:xfrm>
          <a:off x="11811000" y="43574970"/>
          <a:ext cx="587829" cy="2945134"/>
          <a:chOff x="12137571" y="46443053"/>
          <a:chExt cx="587829" cy="2950275"/>
        </a:xfrm>
      </xdr:grpSpPr>
      <xdr:sp macro="" textlink="">
        <xdr:nvSpPr>
          <xdr:cNvPr id="511" name="Rectángulo 510">
            <a:extLst>
              <a:ext uri="{FF2B5EF4-FFF2-40B4-BE49-F238E27FC236}">
                <a16:creationId xmlns:a16="http://schemas.microsoft.com/office/drawing/2014/main" id="{0206CA6D-A72B-4DA0-9F66-976F7FBC9805}"/>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12" name="Rectángulo 511">
            <a:extLst>
              <a:ext uri="{FF2B5EF4-FFF2-40B4-BE49-F238E27FC236}">
                <a16:creationId xmlns:a16="http://schemas.microsoft.com/office/drawing/2014/main" id="{ACB206E7-1278-4896-8FC2-9CBD88D81A06}"/>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13" name="Rectángulo 512">
            <a:extLst>
              <a:ext uri="{FF2B5EF4-FFF2-40B4-BE49-F238E27FC236}">
                <a16:creationId xmlns:a16="http://schemas.microsoft.com/office/drawing/2014/main" id="{51BF7B26-318D-4FF8-A279-C70141515F93}"/>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14" name="Rectángulo 513">
            <a:extLst>
              <a:ext uri="{FF2B5EF4-FFF2-40B4-BE49-F238E27FC236}">
                <a16:creationId xmlns:a16="http://schemas.microsoft.com/office/drawing/2014/main" id="{9AAFCC6B-13C7-4C26-AA8F-86D43C297ACE}"/>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15" name="Rectángulo 514">
            <a:extLst>
              <a:ext uri="{FF2B5EF4-FFF2-40B4-BE49-F238E27FC236}">
                <a16:creationId xmlns:a16="http://schemas.microsoft.com/office/drawing/2014/main" id="{748FB309-1941-4182-BEDB-26F8196F7FB3}"/>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16" name="Rectángulo 515">
            <a:extLst>
              <a:ext uri="{FF2B5EF4-FFF2-40B4-BE49-F238E27FC236}">
                <a16:creationId xmlns:a16="http://schemas.microsoft.com/office/drawing/2014/main" id="{2612803A-2A56-4726-8446-2C2C075EC9DC}"/>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17" name="Rectángulo 516">
            <a:extLst>
              <a:ext uri="{FF2B5EF4-FFF2-40B4-BE49-F238E27FC236}">
                <a16:creationId xmlns:a16="http://schemas.microsoft.com/office/drawing/2014/main" id="{52723183-FC7A-46A4-AFC6-5A08922A208D}"/>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18" name="Rectángulo 517">
            <a:extLst>
              <a:ext uri="{FF2B5EF4-FFF2-40B4-BE49-F238E27FC236}">
                <a16:creationId xmlns:a16="http://schemas.microsoft.com/office/drawing/2014/main" id="{0DD05DF6-FBFD-43C3-BB16-37A648B2CBF7}"/>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92</xdr:row>
      <xdr:rowOff>45720</xdr:rowOff>
    </xdr:from>
    <xdr:to>
      <xdr:col>14</xdr:col>
      <xdr:colOff>914400</xdr:colOff>
      <xdr:row>99</xdr:row>
      <xdr:rowOff>337461</xdr:rowOff>
    </xdr:to>
    <xdr:grpSp>
      <xdr:nvGrpSpPr>
        <xdr:cNvPr id="519" name="Grupo 518">
          <a:extLst>
            <a:ext uri="{FF2B5EF4-FFF2-40B4-BE49-F238E27FC236}">
              <a16:creationId xmlns:a16="http://schemas.microsoft.com/office/drawing/2014/main" id="{D862D433-D02B-4C21-BF71-71652FC453C2}"/>
            </a:ext>
          </a:extLst>
        </xdr:cNvPr>
        <xdr:cNvGrpSpPr/>
      </xdr:nvGrpSpPr>
      <xdr:grpSpPr>
        <a:xfrm>
          <a:off x="11811000" y="43574970"/>
          <a:ext cx="587829" cy="2945134"/>
          <a:chOff x="12137571" y="46443053"/>
          <a:chExt cx="587829" cy="2950275"/>
        </a:xfrm>
      </xdr:grpSpPr>
      <xdr:sp macro="" textlink="">
        <xdr:nvSpPr>
          <xdr:cNvPr id="520" name="Rectángulo 519">
            <a:extLst>
              <a:ext uri="{FF2B5EF4-FFF2-40B4-BE49-F238E27FC236}">
                <a16:creationId xmlns:a16="http://schemas.microsoft.com/office/drawing/2014/main" id="{A1ACEABF-163A-410C-9FF4-095850298296}"/>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21" name="Rectángulo 520">
            <a:extLst>
              <a:ext uri="{FF2B5EF4-FFF2-40B4-BE49-F238E27FC236}">
                <a16:creationId xmlns:a16="http://schemas.microsoft.com/office/drawing/2014/main" id="{2D84AEAD-84FD-4E28-B909-0F01E65A64F2}"/>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22" name="Rectángulo 521">
            <a:extLst>
              <a:ext uri="{FF2B5EF4-FFF2-40B4-BE49-F238E27FC236}">
                <a16:creationId xmlns:a16="http://schemas.microsoft.com/office/drawing/2014/main" id="{A31E4BAC-2FEB-43C6-B15C-00D1B37CAA29}"/>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23" name="Rectángulo 522">
            <a:extLst>
              <a:ext uri="{FF2B5EF4-FFF2-40B4-BE49-F238E27FC236}">
                <a16:creationId xmlns:a16="http://schemas.microsoft.com/office/drawing/2014/main" id="{8BC56BB4-4F99-4B16-B31F-6F4641F51701}"/>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24" name="Rectángulo 523">
            <a:extLst>
              <a:ext uri="{FF2B5EF4-FFF2-40B4-BE49-F238E27FC236}">
                <a16:creationId xmlns:a16="http://schemas.microsoft.com/office/drawing/2014/main" id="{9510D614-137D-4933-82BE-F4BD947E8B7A}"/>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25" name="Rectángulo 524">
            <a:extLst>
              <a:ext uri="{FF2B5EF4-FFF2-40B4-BE49-F238E27FC236}">
                <a16:creationId xmlns:a16="http://schemas.microsoft.com/office/drawing/2014/main" id="{1653BDC1-3F4B-4FBA-8141-70F9DAD56955}"/>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26" name="Rectángulo 525">
            <a:extLst>
              <a:ext uri="{FF2B5EF4-FFF2-40B4-BE49-F238E27FC236}">
                <a16:creationId xmlns:a16="http://schemas.microsoft.com/office/drawing/2014/main" id="{9D800461-EB4C-4839-BB24-B888AA15F1C7}"/>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27" name="Rectángulo 526">
            <a:extLst>
              <a:ext uri="{FF2B5EF4-FFF2-40B4-BE49-F238E27FC236}">
                <a16:creationId xmlns:a16="http://schemas.microsoft.com/office/drawing/2014/main" id="{7AB8B6E5-CC4C-474C-BD9B-03DC2C8776D2}"/>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92</xdr:row>
      <xdr:rowOff>45720</xdr:rowOff>
    </xdr:from>
    <xdr:to>
      <xdr:col>14</xdr:col>
      <xdr:colOff>914400</xdr:colOff>
      <xdr:row>99</xdr:row>
      <xdr:rowOff>337461</xdr:rowOff>
    </xdr:to>
    <xdr:grpSp>
      <xdr:nvGrpSpPr>
        <xdr:cNvPr id="528" name="Grupo 527">
          <a:extLst>
            <a:ext uri="{FF2B5EF4-FFF2-40B4-BE49-F238E27FC236}">
              <a16:creationId xmlns:a16="http://schemas.microsoft.com/office/drawing/2014/main" id="{94976E55-CDBE-4BBB-A951-DE46840A88CB}"/>
            </a:ext>
          </a:extLst>
        </xdr:cNvPr>
        <xdr:cNvGrpSpPr/>
      </xdr:nvGrpSpPr>
      <xdr:grpSpPr>
        <a:xfrm>
          <a:off x="11811000" y="43574970"/>
          <a:ext cx="587829" cy="2945134"/>
          <a:chOff x="12137571" y="46443053"/>
          <a:chExt cx="587829" cy="2950275"/>
        </a:xfrm>
      </xdr:grpSpPr>
      <xdr:sp macro="" textlink="">
        <xdr:nvSpPr>
          <xdr:cNvPr id="529" name="Rectángulo 528">
            <a:extLst>
              <a:ext uri="{FF2B5EF4-FFF2-40B4-BE49-F238E27FC236}">
                <a16:creationId xmlns:a16="http://schemas.microsoft.com/office/drawing/2014/main" id="{E0E4544D-7C72-4C66-973F-F245A1487991}"/>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30" name="Rectángulo 529">
            <a:extLst>
              <a:ext uri="{FF2B5EF4-FFF2-40B4-BE49-F238E27FC236}">
                <a16:creationId xmlns:a16="http://schemas.microsoft.com/office/drawing/2014/main" id="{95D09405-F604-436A-A4E0-E735B405D476}"/>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31" name="Rectángulo 530">
            <a:extLst>
              <a:ext uri="{FF2B5EF4-FFF2-40B4-BE49-F238E27FC236}">
                <a16:creationId xmlns:a16="http://schemas.microsoft.com/office/drawing/2014/main" id="{CF4157CC-5E2A-48B3-86B8-E99835DAF10A}"/>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32" name="Rectángulo 531">
            <a:extLst>
              <a:ext uri="{FF2B5EF4-FFF2-40B4-BE49-F238E27FC236}">
                <a16:creationId xmlns:a16="http://schemas.microsoft.com/office/drawing/2014/main" id="{68E5D2C3-7F29-4CF3-873E-48BB401EBA14}"/>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33" name="Rectángulo 532">
            <a:extLst>
              <a:ext uri="{FF2B5EF4-FFF2-40B4-BE49-F238E27FC236}">
                <a16:creationId xmlns:a16="http://schemas.microsoft.com/office/drawing/2014/main" id="{C7DCC7C5-BC58-4955-944E-7DC82FA967F1}"/>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34" name="Rectángulo 533">
            <a:extLst>
              <a:ext uri="{FF2B5EF4-FFF2-40B4-BE49-F238E27FC236}">
                <a16:creationId xmlns:a16="http://schemas.microsoft.com/office/drawing/2014/main" id="{8D12C377-E7CD-4490-8B6D-CB7E4D8B1C13}"/>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35" name="Rectángulo 534">
            <a:extLst>
              <a:ext uri="{FF2B5EF4-FFF2-40B4-BE49-F238E27FC236}">
                <a16:creationId xmlns:a16="http://schemas.microsoft.com/office/drawing/2014/main" id="{19ABF950-7855-47A7-9718-B353C1028D91}"/>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36" name="Rectángulo 535">
            <a:extLst>
              <a:ext uri="{FF2B5EF4-FFF2-40B4-BE49-F238E27FC236}">
                <a16:creationId xmlns:a16="http://schemas.microsoft.com/office/drawing/2014/main" id="{DFCD86E1-AB73-44E2-9684-B681113D4128}"/>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92</xdr:row>
      <xdr:rowOff>45720</xdr:rowOff>
    </xdr:from>
    <xdr:to>
      <xdr:col>14</xdr:col>
      <xdr:colOff>914400</xdr:colOff>
      <xdr:row>99</xdr:row>
      <xdr:rowOff>337461</xdr:rowOff>
    </xdr:to>
    <xdr:grpSp>
      <xdr:nvGrpSpPr>
        <xdr:cNvPr id="537" name="Grupo 536">
          <a:extLst>
            <a:ext uri="{FF2B5EF4-FFF2-40B4-BE49-F238E27FC236}">
              <a16:creationId xmlns:a16="http://schemas.microsoft.com/office/drawing/2014/main" id="{9A79AADD-66A1-4F22-8F2C-AA0DE7658865}"/>
            </a:ext>
          </a:extLst>
        </xdr:cNvPr>
        <xdr:cNvGrpSpPr/>
      </xdr:nvGrpSpPr>
      <xdr:grpSpPr>
        <a:xfrm>
          <a:off x="11811000" y="43574970"/>
          <a:ext cx="587829" cy="2945134"/>
          <a:chOff x="12137571" y="46443053"/>
          <a:chExt cx="587829" cy="2950275"/>
        </a:xfrm>
      </xdr:grpSpPr>
      <xdr:sp macro="" textlink="">
        <xdr:nvSpPr>
          <xdr:cNvPr id="538" name="Rectángulo 537">
            <a:extLst>
              <a:ext uri="{FF2B5EF4-FFF2-40B4-BE49-F238E27FC236}">
                <a16:creationId xmlns:a16="http://schemas.microsoft.com/office/drawing/2014/main" id="{BCEC4786-A048-405B-BB33-821C6EF65856}"/>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39" name="Rectángulo 538">
            <a:extLst>
              <a:ext uri="{FF2B5EF4-FFF2-40B4-BE49-F238E27FC236}">
                <a16:creationId xmlns:a16="http://schemas.microsoft.com/office/drawing/2014/main" id="{08187B2E-7FF1-4F38-A76F-5EC1FA6C25C5}"/>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40" name="Rectángulo 539">
            <a:extLst>
              <a:ext uri="{FF2B5EF4-FFF2-40B4-BE49-F238E27FC236}">
                <a16:creationId xmlns:a16="http://schemas.microsoft.com/office/drawing/2014/main" id="{FAD1CDDA-EB82-4F79-88F5-1C6F2C58F763}"/>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41" name="Rectángulo 540">
            <a:extLst>
              <a:ext uri="{FF2B5EF4-FFF2-40B4-BE49-F238E27FC236}">
                <a16:creationId xmlns:a16="http://schemas.microsoft.com/office/drawing/2014/main" id="{FA907528-CE74-4FB5-A54C-1F23D0B3E92F}"/>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42" name="Rectángulo 541">
            <a:extLst>
              <a:ext uri="{FF2B5EF4-FFF2-40B4-BE49-F238E27FC236}">
                <a16:creationId xmlns:a16="http://schemas.microsoft.com/office/drawing/2014/main" id="{1E040F7A-E56A-4536-85D9-40EB34EDFA8F}"/>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43" name="Rectángulo 542">
            <a:extLst>
              <a:ext uri="{FF2B5EF4-FFF2-40B4-BE49-F238E27FC236}">
                <a16:creationId xmlns:a16="http://schemas.microsoft.com/office/drawing/2014/main" id="{DC412281-9206-45F4-BA14-9BC6B5F7B8D9}"/>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44" name="Rectángulo 543">
            <a:extLst>
              <a:ext uri="{FF2B5EF4-FFF2-40B4-BE49-F238E27FC236}">
                <a16:creationId xmlns:a16="http://schemas.microsoft.com/office/drawing/2014/main" id="{65ECD3F7-93CE-4CCA-9434-A236771435C7}"/>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45" name="Rectángulo 544">
            <a:extLst>
              <a:ext uri="{FF2B5EF4-FFF2-40B4-BE49-F238E27FC236}">
                <a16:creationId xmlns:a16="http://schemas.microsoft.com/office/drawing/2014/main" id="{DA6D4946-17AB-46CB-8D5D-1144DEC9B082}"/>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92</xdr:row>
      <xdr:rowOff>45720</xdr:rowOff>
    </xdr:from>
    <xdr:to>
      <xdr:col>14</xdr:col>
      <xdr:colOff>914400</xdr:colOff>
      <xdr:row>99</xdr:row>
      <xdr:rowOff>337461</xdr:rowOff>
    </xdr:to>
    <xdr:grpSp>
      <xdr:nvGrpSpPr>
        <xdr:cNvPr id="546" name="Grupo 545">
          <a:extLst>
            <a:ext uri="{FF2B5EF4-FFF2-40B4-BE49-F238E27FC236}">
              <a16:creationId xmlns:a16="http://schemas.microsoft.com/office/drawing/2014/main" id="{C689BBB1-276D-4C25-89E4-03F3F19F2CD8}"/>
            </a:ext>
          </a:extLst>
        </xdr:cNvPr>
        <xdr:cNvGrpSpPr/>
      </xdr:nvGrpSpPr>
      <xdr:grpSpPr>
        <a:xfrm>
          <a:off x="11811000" y="43574970"/>
          <a:ext cx="587829" cy="2945134"/>
          <a:chOff x="12137571" y="46443053"/>
          <a:chExt cx="587829" cy="2950275"/>
        </a:xfrm>
      </xdr:grpSpPr>
      <xdr:sp macro="" textlink="">
        <xdr:nvSpPr>
          <xdr:cNvPr id="547" name="Rectángulo 546">
            <a:extLst>
              <a:ext uri="{FF2B5EF4-FFF2-40B4-BE49-F238E27FC236}">
                <a16:creationId xmlns:a16="http://schemas.microsoft.com/office/drawing/2014/main" id="{0DF58FC0-B7A6-43D0-9CE2-5D0A0F0DEBCC}"/>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48" name="Rectángulo 547">
            <a:extLst>
              <a:ext uri="{FF2B5EF4-FFF2-40B4-BE49-F238E27FC236}">
                <a16:creationId xmlns:a16="http://schemas.microsoft.com/office/drawing/2014/main" id="{E508CB85-BD4C-452C-90DF-95618679A185}"/>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49" name="Rectángulo 548">
            <a:extLst>
              <a:ext uri="{FF2B5EF4-FFF2-40B4-BE49-F238E27FC236}">
                <a16:creationId xmlns:a16="http://schemas.microsoft.com/office/drawing/2014/main" id="{FEEF3C27-3A21-4382-8AC1-0C6F13673A53}"/>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50" name="Rectángulo 549">
            <a:extLst>
              <a:ext uri="{FF2B5EF4-FFF2-40B4-BE49-F238E27FC236}">
                <a16:creationId xmlns:a16="http://schemas.microsoft.com/office/drawing/2014/main" id="{E2FB4318-E0F0-43E0-B9D6-067BF0CB068A}"/>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51" name="Rectángulo 550">
            <a:extLst>
              <a:ext uri="{FF2B5EF4-FFF2-40B4-BE49-F238E27FC236}">
                <a16:creationId xmlns:a16="http://schemas.microsoft.com/office/drawing/2014/main" id="{F1911B08-CFF6-4417-924D-C0CF3AB7E45E}"/>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52" name="Rectángulo 551">
            <a:extLst>
              <a:ext uri="{FF2B5EF4-FFF2-40B4-BE49-F238E27FC236}">
                <a16:creationId xmlns:a16="http://schemas.microsoft.com/office/drawing/2014/main" id="{6BB19C72-A28D-41DA-98A6-EC99D4C05188}"/>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53" name="Rectángulo 552">
            <a:extLst>
              <a:ext uri="{FF2B5EF4-FFF2-40B4-BE49-F238E27FC236}">
                <a16:creationId xmlns:a16="http://schemas.microsoft.com/office/drawing/2014/main" id="{E0FE120E-BF4B-4797-8584-8235FAFE7C0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54" name="Rectángulo 553">
            <a:extLst>
              <a:ext uri="{FF2B5EF4-FFF2-40B4-BE49-F238E27FC236}">
                <a16:creationId xmlns:a16="http://schemas.microsoft.com/office/drawing/2014/main" id="{67EDB0E9-8A7C-4FCC-BF04-0F08B1D0B2E1}"/>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92</xdr:row>
      <xdr:rowOff>45720</xdr:rowOff>
    </xdr:from>
    <xdr:to>
      <xdr:col>14</xdr:col>
      <xdr:colOff>914400</xdr:colOff>
      <xdr:row>99</xdr:row>
      <xdr:rowOff>337461</xdr:rowOff>
    </xdr:to>
    <xdr:grpSp>
      <xdr:nvGrpSpPr>
        <xdr:cNvPr id="555" name="Grupo 554">
          <a:extLst>
            <a:ext uri="{FF2B5EF4-FFF2-40B4-BE49-F238E27FC236}">
              <a16:creationId xmlns:a16="http://schemas.microsoft.com/office/drawing/2014/main" id="{5593707B-56CF-40E0-9AE8-B1F34C5EC67F}"/>
            </a:ext>
          </a:extLst>
        </xdr:cNvPr>
        <xdr:cNvGrpSpPr/>
      </xdr:nvGrpSpPr>
      <xdr:grpSpPr>
        <a:xfrm>
          <a:off x="11811000" y="43574970"/>
          <a:ext cx="587829" cy="2945134"/>
          <a:chOff x="12137571" y="46443053"/>
          <a:chExt cx="587829" cy="2950275"/>
        </a:xfrm>
      </xdr:grpSpPr>
      <xdr:sp macro="" textlink="">
        <xdr:nvSpPr>
          <xdr:cNvPr id="556" name="Rectángulo 555">
            <a:extLst>
              <a:ext uri="{FF2B5EF4-FFF2-40B4-BE49-F238E27FC236}">
                <a16:creationId xmlns:a16="http://schemas.microsoft.com/office/drawing/2014/main" id="{FE8FE105-A95A-4C77-BD62-5B8ABEEAE47A}"/>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57" name="Rectángulo 556">
            <a:extLst>
              <a:ext uri="{FF2B5EF4-FFF2-40B4-BE49-F238E27FC236}">
                <a16:creationId xmlns:a16="http://schemas.microsoft.com/office/drawing/2014/main" id="{1BD49A6A-4652-4F30-8746-A6AC5716F45B}"/>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58" name="Rectángulo 557">
            <a:extLst>
              <a:ext uri="{FF2B5EF4-FFF2-40B4-BE49-F238E27FC236}">
                <a16:creationId xmlns:a16="http://schemas.microsoft.com/office/drawing/2014/main" id="{5A560631-6D86-4E66-9CE4-F78DF4118B7D}"/>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59" name="Rectángulo 558">
            <a:extLst>
              <a:ext uri="{FF2B5EF4-FFF2-40B4-BE49-F238E27FC236}">
                <a16:creationId xmlns:a16="http://schemas.microsoft.com/office/drawing/2014/main" id="{A44C51B9-34AD-444B-80C2-91BEADDD3946}"/>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60" name="Rectángulo 559">
            <a:extLst>
              <a:ext uri="{FF2B5EF4-FFF2-40B4-BE49-F238E27FC236}">
                <a16:creationId xmlns:a16="http://schemas.microsoft.com/office/drawing/2014/main" id="{325AEAA0-8146-4AE8-9088-762C345FF71C}"/>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61" name="Rectángulo 560">
            <a:extLst>
              <a:ext uri="{FF2B5EF4-FFF2-40B4-BE49-F238E27FC236}">
                <a16:creationId xmlns:a16="http://schemas.microsoft.com/office/drawing/2014/main" id="{0BE7F507-6E6C-4CE0-B77C-2821249CDA68}"/>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62" name="Rectángulo 561">
            <a:extLst>
              <a:ext uri="{FF2B5EF4-FFF2-40B4-BE49-F238E27FC236}">
                <a16:creationId xmlns:a16="http://schemas.microsoft.com/office/drawing/2014/main" id="{5447C894-7257-44C9-A757-7B733CBCB6B3}"/>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63" name="Rectángulo 562">
            <a:extLst>
              <a:ext uri="{FF2B5EF4-FFF2-40B4-BE49-F238E27FC236}">
                <a16:creationId xmlns:a16="http://schemas.microsoft.com/office/drawing/2014/main" id="{6E72F73F-C055-4809-8C97-DCBCB773D39F}"/>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92</xdr:row>
      <xdr:rowOff>45720</xdr:rowOff>
    </xdr:from>
    <xdr:to>
      <xdr:col>14</xdr:col>
      <xdr:colOff>914400</xdr:colOff>
      <xdr:row>99</xdr:row>
      <xdr:rowOff>337461</xdr:rowOff>
    </xdr:to>
    <xdr:grpSp>
      <xdr:nvGrpSpPr>
        <xdr:cNvPr id="564" name="Grupo 563">
          <a:extLst>
            <a:ext uri="{FF2B5EF4-FFF2-40B4-BE49-F238E27FC236}">
              <a16:creationId xmlns:a16="http://schemas.microsoft.com/office/drawing/2014/main" id="{6D572CDB-C969-4DB1-AF6F-89C7CD4D67DC}"/>
            </a:ext>
          </a:extLst>
        </xdr:cNvPr>
        <xdr:cNvGrpSpPr/>
      </xdr:nvGrpSpPr>
      <xdr:grpSpPr>
        <a:xfrm>
          <a:off x="11811000" y="43574970"/>
          <a:ext cx="587829" cy="2945134"/>
          <a:chOff x="12137571" y="46443053"/>
          <a:chExt cx="587829" cy="2950275"/>
        </a:xfrm>
      </xdr:grpSpPr>
      <xdr:sp macro="" textlink="">
        <xdr:nvSpPr>
          <xdr:cNvPr id="565" name="Rectángulo 564">
            <a:extLst>
              <a:ext uri="{FF2B5EF4-FFF2-40B4-BE49-F238E27FC236}">
                <a16:creationId xmlns:a16="http://schemas.microsoft.com/office/drawing/2014/main" id="{542527AB-9D59-45C8-A698-980D2A6F87BB}"/>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66" name="Rectángulo 565">
            <a:extLst>
              <a:ext uri="{FF2B5EF4-FFF2-40B4-BE49-F238E27FC236}">
                <a16:creationId xmlns:a16="http://schemas.microsoft.com/office/drawing/2014/main" id="{08BA4CA6-5F4E-4111-A7C6-9F413CDD0CCF}"/>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67" name="Rectángulo 566">
            <a:extLst>
              <a:ext uri="{FF2B5EF4-FFF2-40B4-BE49-F238E27FC236}">
                <a16:creationId xmlns:a16="http://schemas.microsoft.com/office/drawing/2014/main" id="{39A137AA-7229-42E8-BB4A-614ECA09A6E5}"/>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68" name="Rectángulo 567">
            <a:extLst>
              <a:ext uri="{FF2B5EF4-FFF2-40B4-BE49-F238E27FC236}">
                <a16:creationId xmlns:a16="http://schemas.microsoft.com/office/drawing/2014/main" id="{6EF07240-B949-44E3-8F88-92575E531FE2}"/>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69" name="Rectángulo 568">
            <a:extLst>
              <a:ext uri="{FF2B5EF4-FFF2-40B4-BE49-F238E27FC236}">
                <a16:creationId xmlns:a16="http://schemas.microsoft.com/office/drawing/2014/main" id="{02C23E36-9763-4001-A8FD-91D9C8E60B8A}"/>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70" name="Rectángulo 569">
            <a:extLst>
              <a:ext uri="{FF2B5EF4-FFF2-40B4-BE49-F238E27FC236}">
                <a16:creationId xmlns:a16="http://schemas.microsoft.com/office/drawing/2014/main" id="{A10543FE-3284-4AD5-980B-EDFD971A6132}"/>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71" name="Rectángulo 570">
            <a:extLst>
              <a:ext uri="{FF2B5EF4-FFF2-40B4-BE49-F238E27FC236}">
                <a16:creationId xmlns:a16="http://schemas.microsoft.com/office/drawing/2014/main" id="{9314B725-FA93-4C88-A4BB-344BDEA0F2C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72" name="Rectángulo 571">
            <a:extLst>
              <a:ext uri="{FF2B5EF4-FFF2-40B4-BE49-F238E27FC236}">
                <a16:creationId xmlns:a16="http://schemas.microsoft.com/office/drawing/2014/main" id="{14588CA5-0F6E-43A4-9C87-9D4EB6498A19}"/>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92</xdr:row>
      <xdr:rowOff>45720</xdr:rowOff>
    </xdr:from>
    <xdr:to>
      <xdr:col>14</xdr:col>
      <xdr:colOff>914400</xdr:colOff>
      <xdr:row>99</xdr:row>
      <xdr:rowOff>337461</xdr:rowOff>
    </xdr:to>
    <xdr:grpSp>
      <xdr:nvGrpSpPr>
        <xdr:cNvPr id="573" name="Grupo 572">
          <a:extLst>
            <a:ext uri="{FF2B5EF4-FFF2-40B4-BE49-F238E27FC236}">
              <a16:creationId xmlns:a16="http://schemas.microsoft.com/office/drawing/2014/main" id="{27B6148D-4B9E-48CE-818C-2A17ED0B4AFA}"/>
            </a:ext>
          </a:extLst>
        </xdr:cNvPr>
        <xdr:cNvGrpSpPr/>
      </xdr:nvGrpSpPr>
      <xdr:grpSpPr>
        <a:xfrm>
          <a:off x="11811000" y="43574970"/>
          <a:ext cx="587829" cy="2945134"/>
          <a:chOff x="12137571" y="46443053"/>
          <a:chExt cx="587829" cy="2950275"/>
        </a:xfrm>
      </xdr:grpSpPr>
      <xdr:sp macro="" textlink="">
        <xdr:nvSpPr>
          <xdr:cNvPr id="574" name="Rectángulo 573">
            <a:extLst>
              <a:ext uri="{FF2B5EF4-FFF2-40B4-BE49-F238E27FC236}">
                <a16:creationId xmlns:a16="http://schemas.microsoft.com/office/drawing/2014/main" id="{47440B5D-7C69-4BFC-AA1C-0F58AD903A4A}"/>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75" name="Rectángulo 574">
            <a:extLst>
              <a:ext uri="{FF2B5EF4-FFF2-40B4-BE49-F238E27FC236}">
                <a16:creationId xmlns:a16="http://schemas.microsoft.com/office/drawing/2014/main" id="{AEB5CCC6-6222-4C2B-A6B0-F66B50BDAF0F}"/>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76" name="Rectángulo 575">
            <a:extLst>
              <a:ext uri="{FF2B5EF4-FFF2-40B4-BE49-F238E27FC236}">
                <a16:creationId xmlns:a16="http://schemas.microsoft.com/office/drawing/2014/main" id="{A7E4D161-0F3F-4C83-AF8B-420EE06405B8}"/>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77" name="Rectángulo 576">
            <a:extLst>
              <a:ext uri="{FF2B5EF4-FFF2-40B4-BE49-F238E27FC236}">
                <a16:creationId xmlns:a16="http://schemas.microsoft.com/office/drawing/2014/main" id="{90ADBEB6-5A82-4123-8CD1-4F2995B1648A}"/>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78" name="Rectángulo 577">
            <a:extLst>
              <a:ext uri="{FF2B5EF4-FFF2-40B4-BE49-F238E27FC236}">
                <a16:creationId xmlns:a16="http://schemas.microsoft.com/office/drawing/2014/main" id="{3E2693B1-F8D0-44A7-9840-3B0D70B114A3}"/>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79" name="Rectángulo 578">
            <a:extLst>
              <a:ext uri="{FF2B5EF4-FFF2-40B4-BE49-F238E27FC236}">
                <a16:creationId xmlns:a16="http://schemas.microsoft.com/office/drawing/2014/main" id="{A3ACB91C-22E7-4BE3-B70C-0806FF9EC817}"/>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80" name="Rectángulo 579">
            <a:extLst>
              <a:ext uri="{FF2B5EF4-FFF2-40B4-BE49-F238E27FC236}">
                <a16:creationId xmlns:a16="http://schemas.microsoft.com/office/drawing/2014/main" id="{6BB347C5-B1A9-4FA1-AA2D-4EADCCA6C143}"/>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81" name="Rectángulo 580">
            <a:extLst>
              <a:ext uri="{FF2B5EF4-FFF2-40B4-BE49-F238E27FC236}">
                <a16:creationId xmlns:a16="http://schemas.microsoft.com/office/drawing/2014/main" id="{71EB4B8E-A656-46D4-A071-59D08F736503}"/>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92</xdr:row>
      <xdr:rowOff>78378</xdr:rowOff>
    </xdr:from>
    <xdr:to>
      <xdr:col>14</xdr:col>
      <xdr:colOff>914400</xdr:colOff>
      <xdr:row>99</xdr:row>
      <xdr:rowOff>370119</xdr:rowOff>
    </xdr:to>
    <xdr:grpSp>
      <xdr:nvGrpSpPr>
        <xdr:cNvPr id="582" name="Grupo 581">
          <a:extLst>
            <a:ext uri="{FF2B5EF4-FFF2-40B4-BE49-F238E27FC236}">
              <a16:creationId xmlns:a16="http://schemas.microsoft.com/office/drawing/2014/main" id="{3D9405AD-7240-4CA3-A8FE-F970216C24FD}"/>
            </a:ext>
          </a:extLst>
        </xdr:cNvPr>
        <xdr:cNvGrpSpPr/>
      </xdr:nvGrpSpPr>
      <xdr:grpSpPr>
        <a:xfrm>
          <a:off x="11811000" y="43607628"/>
          <a:ext cx="587829" cy="2945134"/>
          <a:chOff x="12137571" y="46443053"/>
          <a:chExt cx="587829" cy="2950275"/>
        </a:xfrm>
      </xdr:grpSpPr>
      <xdr:sp macro="" textlink="">
        <xdr:nvSpPr>
          <xdr:cNvPr id="583" name="Rectángulo 582">
            <a:extLst>
              <a:ext uri="{FF2B5EF4-FFF2-40B4-BE49-F238E27FC236}">
                <a16:creationId xmlns:a16="http://schemas.microsoft.com/office/drawing/2014/main" id="{28ABEB04-5670-4E98-893A-A49724628F2A}"/>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84" name="Rectángulo 583">
            <a:extLst>
              <a:ext uri="{FF2B5EF4-FFF2-40B4-BE49-F238E27FC236}">
                <a16:creationId xmlns:a16="http://schemas.microsoft.com/office/drawing/2014/main" id="{5D215589-4B72-4776-B80E-66F3EA22417E}"/>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85" name="Rectángulo 584">
            <a:extLst>
              <a:ext uri="{FF2B5EF4-FFF2-40B4-BE49-F238E27FC236}">
                <a16:creationId xmlns:a16="http://schemas.microsoft.com/office/drawing/2014/main" id="{50098A7D-C2D2-4785-9138-5B9D21A3DE3D}"/>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86" name="Rectángulo 585">
            <a:extLst>
              <a:ext uri="{FF2B5EF4-FFF2-40B4-BE49-F238E27FC236}">
                <a16:creationId xmlns:a16="http://schemas.microsoft.com/office/drawing/2014/main" id="{FCAD8CDE-16B8-4F79-A1E5-BCE60511336A}"/>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87" name="Rectángulo 586">
            <a:extLst>
              <a:ext uri="{FF2B5EF4-FFF2-40B4-BE49-F238E27FC236}">
                <a16:creationId xmlns:a16="http://schemas.microsoft.com/office/drawing/2014/main" id="{B5F318CA-0BFD-4D1C-A9CA-51AF3C5E54B4}"/>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88" name="Rectángulo 587">
            <a:extLst>
              <a:ext uri="{FF2B5EF4-FFF2-40B4-BE49-F238E27FC236}">
                <a16:creationId xmlns:a16="http://schemas.microsoft.com/office/drawing/2014/main" id="{C647E2FA-9D20-4BB8-9698-B33E2E50E038}"/>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89" name="Rectángulo 588">
            <a:extLst>
              <a:ext uri="{FF2B5EF4-FFF2-40B4-BE49-F238E27FC236}">
                <a16:creationId xmlns:a16="http://schemas.microsoft.com/office/drawing/2014/main" id="{40F4E79D-6AE0-47AB-8362-A4CE39C6BCD7}"/>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90" name="Rectángulo 589">
            <a:extLst>
              <a:ext uri="{FF2B5EF4-FFF2-40B4-BE49-F238E27FC236}">
                <a16:creationId xmlns:a16="http://schemas.microsoft.com/office/drawing/2014/main" id="{2F69E37B-1974-4ECA-9DCB-0EC3A98A24EC}"/>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61</xdr:row>
      <xdr:rowOff>45720</xdr:rowOff>
    </xdr:from>
    <xdr:to>
      <xdr:col>14</xdr:col>
      <xdr:colOff>914400</xdr:colOff>
      <xdr:row>68</xdr:row>
      <xdr:rowOff>337461</xdr:rowOff>
    </xdr:to>
    <xdr:grpSp>
      <xdr:nvGrpSpPr>
        <xdr:cNvPr id="591" name="Grupo 590">
          <a:extLst>
            <a:ext uri="{FF2B5EF4-FFF2-40B4-BE49-F238E27FC236}">
              <a16:creationId xmlns:a16="http://schemas.microsoft.com/office/drawing/2014/main" id="{B16C3218-EA7A-427A-8B26-ABFD9CA05AD0}"/>
            </a:ext>
          </a:extLst>
        </xdr:cNvPr>
        <xdr:cNvGrpSpPr/>
      </xdr:nvGrpSpPr>
      <xdr:grpSpPr>
        <a:xfrm>
          <a:off x="11811000" y="28294149"/>
          <a:ext cx="587829" cy="2945133"/>
          <a:chOff x="12137571" y="46443053"/>
          <a:chExt cx="587829" cy="2950275"/>
        </a:xfrm>
      </xdr:grpSpPr>
      <xdr:sp macro="" textlink="">
        <xdr:nvSpPr>
          <xdr:cNvPr id="592" name="Rectángulo 591">
            <a:extLst>
              <a:ext uri="{FF2B5EF4-FFF2-40B4-BE49-F238E27FC236}">
                <a16:creationId xmlns:a16="http://schemas.microsoft.com/office/drawing/2014/main" id="{0DB38C8E-6EA3-44B5-A354-895B87AD2AC6}"/>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93" name="Rectángulo 592">
            <a:extLst>
              <a:ext uri="{FF2B5EF4-FFF2-40B4-BE49-F238E27FC236}">
                <a16:creationId xmlns:a16="http://schemas.microsoft.com/office/drawing/2014/main" id="{3CDC7D92-B3E9-4BB0-8851-A6D35FA15E77}"/>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94" name="Rectángulo 593">
            <a:extLst>
              <a:ext uri="{FF2B5EF4-FFF2-40B4-BE49-F238E27FC236}">
                <a16:creationId xmlns:a16="http://schemas.microsoft.com/office/drawing/2014/main" id="{91E2FD63-CC2C-4887-B73B-255646BFD938}"/>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95" name="Rectángulo 594">
            <a:extLst>
              <a:ext uri="{FF2B5EF4-FFF2-40B4-BE49-F238E27FC236}">
                <a16:creationId xmlns:a16="http://schemas.microsoft.com/office/drawing/2014/main" id="{61F32835-202B-46EF-BF34-E28A44426CF3}"/>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96" name="Rectángulo 595">
            <a:extLst>
              <a:ext uri="{FF2B5EF4-FFF2-40B4-BE49-F238E27FC236}">
                <a16:creationId xmlns:a16="http://schemas.microsoft.com/office/drawing/2014/main" id="{9D0CC7FE-F5E8-4645-A04A-22089C0490E6}"/>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97" name="Rectángulo 596">
            <a:extLst>
              <a:ext uri="{FF2B5EF4-FFF2-40B4-BE49-F238E27FC236}">
                <a16:creationId xmlns:a16="http://schemas.microsoft.com/office/drawing/2014/main" id="{17946035-AFEA-44D5-9307-60ABB415663C}"/>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98" name="Rectángulo 597">
            <a:extLst>
              <a:ext uri="{FF2B5EF4-FFF2-40B4-BE49-F238E27FC236}">
                <a16:creationId xmlns:a16="http://schemas.microsoft.com/office/drawing/2014/main" id="{A38F521B-99D2-4AC7-B6E9-C202568F3F6A}"/>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599" name="Rectángulo 598">
            <a:extLst>
              <a:ext uri="{FF2B5EF4-FFF2-40B4-BE49-F238E27FC236}">
                <a16:creationId xmlns:a16="http://schemas.microsoft.com/office/drawing/2014/main" id="{D168D7BC-A69E-4877-B38B-1D7A69998CCD}"/>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61</xdr:row>
      <xdr:rowOff>45720</xdr:rowOff>
    </xdr:from>
    <xdr:to>
      <xdr:col>14</xdr:col>
      <xdr:colOff>914400</xdr:colOff>
      <xdr:row>68</xdr:row>
      <xdr:rowOff>337461</xdr:rowOff>
    </xdr:to>
    <xdr:grpSp>
      <xdr:nvGrpSpPr>
        <xdr:cNvPr id="600" name="Grupo 599">
          <a:extLst>
            <a:ext uri="{FF2B5EF4-FFF2-40B4-BE49-F238E27FC236}">
              <a16:creationId xmlns:a16="http://schemas.microsoft.com/office/drawing/2014/main" id="{B29269DD-C2DC-497F-AF89-D113883B8FBF}"/>
            </a:ext>
          </a:extLst>
        </xdr:cNvPr>
        <xdr:cNvGrpSpPr/>
      </xdr:nvGrpSpPr>
      <xdr:grpSpPr>
        <a:xfrm>
          <a:off x="11811000" y="28294149"/>
          <a:ext cx="587829" cy="2945133"/>
          <a:chOff x="12137571" y="46443053"/>
          <a:chExt cx="587829" cy="2950275"/>
        </a:xfrm>
      </xdr:grpSpPr>
      <xdr:sp macro="" textlink="">
        <xdr:nvSpPr>
          <xdr:cNvPr id="601" name="Rectángulo 600">
            <a:extLst>
              <a:ext uri="{FF2B5EF4-FFF2-40B4-BE49-F238E27FC236}">
                <a16:creationId xmlns:a16="http://schemas.microsoft.com/office/drawing/2014/main" id="{712EA7BC-33E4-4354-927D-ECDB79CF5F4B}"/>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02" name="Rectángulo 601">
            <a:extLst>
              <a:ext uri="{FF2B5EF4-FFF2-40B4-BE49-F238E27FC236}">
                <a16:creationId xmlns:a16="http://schemas.microsoft.com/office/drawing/2014/main" id="{0A1F8913-8032-4165-AFF4-5B4ED15B489D}"/>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03" name="Rectángulo 602">
            <a:extLst>
              <a:ext uri="{FF2B5EF4-FFF2-40B4-BE49-F238E27FC236}">
                <a16:creationId xmlns:a16="http://schemas.microsoft.com/office/drawing/2014/main" id="{40A2BE92-3BCC-4A37-9641-39538190E320}"/>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04" name="Rectángulo 603">
            <a:extLst>
              <a:ext uri="{FF2B5EF4-FFF2-40B4-BE49-F238E27FC236}">
                <a16:creationId xmlns:a16="http://schemas.microsoft.com/office/drawing/2014/main" id="{61F85B18-971F-4C2D-8701-03799D92CFDE}"/>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05" name="Rectángulo 604">
            <a:extLst>
              <a:ext uri="{FF2B5EF4-FFF2-40B4-BE49-F238E27FC236}">
                <a16:creationId xmlns:a16="http://schemas.microsoft.com/office/drawing/2014/main" id="{F1E2A2CE-57BE-4C92-8D7B-22B663D80C65}"/>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06" name="Rectángulo 605">
            <a:extLst>
              <a:ext uri="{FF2B5EF4-FFF2-40B4-BE49-F238E27FC236}">
                <a16:creationId xmlns:a16="http://schemas.microsoft.com/office/drawing/2014/main" id="{C4DFBB9A-3FA1-4550-ABA1-C4BD512238EA}"/>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07" name="Rectángulo 606">
            <a:extLst>
              <a:ext uri="{FF2B5EF4-FFF2-40B4-BE49-F238E27FC236}">
                <a16:creationId xmlns:a16="http://schemas.microsoft.com/office/drawing/2014/main" id="{3BF86E1B-152F-40F4-B5C9-5DC0F148CB79}"/>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08" name="Rectángulo 607">
            <a:extLst>
              <a:ext uri="{FF2B5EF4-FFF2-40B4-BE49-F238E27FC236}">
                <a16:creationId xmlns:a16="http://schemas.microsoft.com/office/drawing/2014/main" id="{A6C89B52-6E51-461D-9DBC-C00C2BC1FBB1}"/>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61</xdr:row>
      <xdr:rowOff>45720</xdr:rowOff>
    </xdr:from>
    <xdr:to>
      <xdr:col>14</xdr:col>
      <xdr:colOff>914400</xdr:colOff>
      <xdr:row>68</xdr:row>
      <xdr:rowOff>337461</xdr:rowOff>
    </xdr:to>
    <xdr:grpSp>
      <xdr:nvGrpSpPr>
        <xdr:cNvPr id="609" name="Grupo 608">
          <a:extLst>
            <a:ext uri="{FF2B5EF4-FFF2-40B4-BE49-F238E27FC236}">
              <a16:creationId xmlns:a16="http://schemas.microsoft.com/office/drawing/2014/main" id="{6A431B8A-ED0C-4458-B6D0-44B70B406C85}"/>
            </a:ext>
          </a:extLst>
        </xdr:cNvPr>
        <xdr:cNvGrpSpPr/>
      </xdr:nvGrpSpPr>
      <xdr:grpSpPr>
        <a:xfrm>
          <a:off x="11811000" y="28294149"/>
          <a:ext cx="587829" cy="2945133"/>
          <a:chOff x="12137571" y="46443053"/>
          <a:chExt cx="587829" cy="2950275"/>
        </a:xfrm>
      </xdr:grpSpPr>
      <xdr:sp macro="" textlink="">
        <xdr:nvSpPr>
          <xdr:cNvPr id="610" name="Rectángulo 609">
            <a:extLst>
              <a:ext uri="{FF2B5EF4-FFF2-40B4-BE49-F238E27FC236}">
                <a16:creationId xmlns:a16="http://schemas.microsoft.com/office/drawing/2014/main" id="{C9458AB3-9E5F-4425-A780-FC5EF206B4E1}"/>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11" name="Rectángulo 610">
            <a:extLst>
              <a:ext uri="{FF2B5EF4-FFF2-40B4-BE49-F238E27FC236}">
                <a16:creationId xmlns:a16="http://schemas.microsoft.com/office/drawing/2014/main" id="{7737B47C-F9CE-4CC2-BA4C-78B5F8F0450E}"/>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12" name="Rectángulo 611">
            <a:extLst>
              <a:ext uri="{FF2B5EF4-FFF2-40B4-BE49-F238E27FC236}">
                <a16:creationId xmlns:a16="http://schemas.microsoft.com/office/drawing/2014/main" id="{CA93E3C1-998F-4F83-A6EC-58BA4029DCC5}"/>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13" name="Rectángulo 612">
            <a:extLst>
              <a:ext uri="{FF2B5EF4-FFF2-40B4-BE49-F238E27FC236}">
                <a16:creationId xmlns:a16="http://schemas.microsoft.com/office/drawing/2014/main" id="{F13F907E-9E60-4CAE-8F45-B4DE773DD35D}"/>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14" name="Rectángulo 613">
            <a:extLst>
              <a:ext uri="{FF2B5EF4-FFF2-40B4-BE49-F238E27FC236}">
                <a16:creationId xmlns:a16="http://schemas.microsoft.com/office/drawing/2014/main" id="{CD2E0CAE-3C8F-415C-A525-4CF86B18DF90}"/>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15" name="Rectángulo 614">
            <a:extLst>
              <a:ext uri="{FF2B5EF4-FFF2-40B4-BE49-F238E27FC236}">
                <a16:creationId xmlns:a16="http://schemas.microsoft.com/office/drawing/2014/main" id="{1BFFF426-3046-48D9-81A1-C07BD10CD792}"/>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16" name="Rectángulo 615">
            <a:extLst>
              <a:ext uri="{FF2B5EF4-FFF2-40B4-BE49-F238E27FC236}">
                <a16:creationId xmlns:a16="http://schemas.microsoft.com/office/drawing/2014/main" id="{2777538E-9D77-4B7F-8F99-B54F708668C2}"/>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17" name="Rectángulo 616">
            <a:extLst>
              <a:ext uri="{FF2B5EF4-FFF2-40B4-BE49-F238E27FC236}">
                <a16:creationId xmlns:a16="http://schemas.microsoft.com/office/drawing/2014/main" id="{1729E9C5-6B93-41F5-8282-579D9EF92455}"/>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61</xdr:row>
      <xdr:rowOff>45720</xdr:rowOff>
    </xdr:from>
    <xdr:to>
      <xdr:col>14</xdr:col>
      <xdr:colOff>914400</xdr:colOff>
      <xdr:row>68</xdr:row>
      <xdr:rowOff>337461</xdr:rowOff>
    </xdr:to>
    <xdr:grpSp>
      <xdr:nvGrpSpPr>
        <xdr:cNvPr id="618" name="Grupo 617">
          <a:extLst>
            <a:ext uri="{FF2B5EF4-FFF2-40B4-BE49-F238E27FC236}">
              <a16:creationId xmlns:a16="http://schemas.microsoft.com/office/drawing/2014/main" id="{43D355AA-7CD2-41DD-BBA6-C9845636C985}"/>
            </a:ext>
          </a:extLst>
        </xdr:cNvPr>
        <xdr:cNvGrpSpPr/>
      </xdr:nvGrpSpPr>
      <xdr:grpSpPr>
        <a:xfrm>
          <a:off x="11811000" y="28294149"/>
          <a:ext cx="587829" cy="2945133"/>
          <a:chOff x="12137571" y="46443053"/>
          <a:chExt cx="587829" cy="2950275"/>
        </a:xfrm>
      </xdr:grpSpPr>
      <xdr:sp macro="" textlink="">
        <xdr:nvSpPr>
          <xdr:cNvPr id="619" name="Rectángulo 618">
            <a:extLst>
              <a:ext uri="{FF2B5EF4-FFF2-40B4-BE49-F238E27FC236}">
                <a16:creationId xmlns:a16="http://schemas.microsoft.com/office/drawing/2014/main" id="{A108B1C7-5BC2-43FB-8975-C503B0A690FE}"/>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20" name="Rectángulo 619">
            <a:extLst>
              <a:ext uri="{FF2B5EF4-FFF2-40B4-BE49-F238E27FC236}">
                <a16:creationId xmlns:a16="http://schemas.microsoft.com/office/drawing/2014/main" id="{41AB35B3-661F-4105-AF0D-8CEDE836DBDC}"/>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21" name="Rectángulo 620">
            <a:extLst>
              <a:ext uri="{FF2B5EF4-FFF2-40B4-BE49-F238E27FC236}">
                <a16:creationId xmlns:a16="http://schemas.microsoft.com/office/drawing/2014/main" id="{7F6FEF4F-C93C-46B9-B45F-E81792AAF0B7}"/>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22" name="Rectángulo 621">
            <a:extLst>
              <a:ext uri="{FF2B5EF4-FFF2-40B4-BE49-F238E27FC236}">
                <a16:creationId xmlns:a16="http://schemas.microsoft.com/office/drawing/2014/main" id="{B79638F5-1C11-4C2E-BC5E-0877B3B1FF5F}"/>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23" name="Rectángulo 622">
            <a:extLst>
              <a:ext uri="{FF2B5EF4-FFF2-40B4-BE49-F238E27FC236}">
                <a16:creationId xmlns:a16="http://schemas.microsoft.com/office/drawing/2014/main" id="{3FC85DF3-1BE3-40A9-B1E4-F6340C639F5D}"/>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24" name="Rectángulo 623">
            <a:extLst>
              <a:ext uri="{FF2B5EF4-FFF2-40B4-BE49-F238E27FC236}">
                <a16:creationId xmlns:a16="http://schemas.microsoft.com/office/drawing/2014/main" id="{5DF45F27-A5FF-4CB5-B8CD-A153F6EDE722}"/>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25" name="Rectángulo 624">
            <a:extLst>
              <a:ext uri="{FF2B5EF4-FFF2-40B4-BE49-F238E27FC236}">
                <a16:creationId xmlns:a16="http://schemas.microsoft.com/office/drawing/2014/main" id="{E82F34DB-5180-4DEB-AA25-E70C0E000FB3}"/>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26" name="Rectángulo 625">
            <a:extLst>
              <a:ext uri="{FF2B5EF4-FFF2-40B4-BE49-F238E27FC236}">
                <a16:creationId xmlns:a16="http://schemas.microsoft.com/office/drawing/2014/main" id="{9D542ABA-4388-4A82-834F-23B215869EEC}"/>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61</xdr:row>
      <xdr:rowOff>45720</xdr:rowOff>
    </xdr:from>
    <xdr:to>
      <xdr:col>14</xdr:col>
      <xdr:colOff>914400</xdr:colOff>
      <xdr:row>68</xdr:row>
      <xdr:rowOff>337461</xdr:rowOff>
    </xdr:to>
    <xdr:grpSp>
      <xdr:nvGrpSpPr>
        <xdr:cNvPr id="627" name="Grupo 626">
          <a:extLst>
            <a:ext uri="{FF2B5EF4-FFF2-40B4-BE49-F238E27FC236}">
              <a16:creationId xmlns:a16="http://schemas.microsoft.com/office/drawing/2014/main" id="{C4312851-C9D8-4251-8891-EA7971C7962E}"/>
            </a:ext>
          </a:extLst>
        </xdr:cNvPr>
        <xdr:cNvGrpSpPr/>
      </xdr:nvGrpSpPr>
      <xdr:grpSpPr>
        <a:xfrm>
          <a:off x="11811000" y="28294149"/>
          <a:ext cx="587829" cy="2945133"/>
          <a:chOff x="12137571" y="46443053"/>
          <a:chExt cx="587829" cy="2950275"/>
        </a:xfrm>
      </xdr:grpSpPr>
      <xdr:sp macro="" textlink="">
        <xdr:nvSpPr>
          <xdr:cNvPr id="628" name="Rectángulo 627">
            <a:extLst>
              <a:ext uri="{FF2B5EF4-FFF2-40B4-BE49-F238E27FC236}">
                <a16:creationId xmlns:a16="http://schemas.microsoft.com/office/drawing/2014/main" id="{0F331387-81A8-4FEE-95F3-9F4643CD12D3}"/>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29" name="Rectángulo 628">
            <a:extLst>
              <a:ext uri="{FF2B5EF4-FFF2-40B4-BE49-F238E27FC236}">
                <a16:creationId xmlns:a16="http://schemas.microsoft.com/office/drawing/2014/main" id="{A5EF7655-4088-43A0-9667-5EF6E5F46B7E}"/>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30" name="Rectángulo 629">
            <a:extLst>
              <a:ext uri="{FF2B5EF4-FFF2-40B4-BE49-F238E27FC236}">
                <a16:creationId xmlns:a16="http://schemas.microsoft.com/office/drawing/2014/main" id="{6B1E3A02-9CA3-4FCF-ABC9-B2E7C3F61075}"/>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31" name="Rectángulo 630">
            <a:extLst>
              <a:ext uri="{FF2B5EF4-FFF2-40B4-BE49-F238E27FC236}">
                <a16:creationId xmlns:a16="http://schemas.microsoft.com/office/drawing/2014/main" id="{3D698342-A27E-4576-967D-6BF2375046C4}"/>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32" name="Rectángulo 631">
            <a:extLst>
              <a:ext uri="{FF2B5EF4-FFF2-40B4-BE49-F238E27FC236}">
                <a16:creationId xmlns:a16="http://schemas.microsoft.com/office/drawing/2014/main" id="{7368CC5C-ABA4-4DC1-A2E2-FF156A06FA67}"/>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33" name="Rectángulo 632">
            <a:extLst>
              <a:ext uri="{FF2B5EF4-FFF2-40B4-BE49-F238E27FC236}">
                <a16:creationId xmlns:a16="http://schemas.microsoft.com/office/drawing/2014/main" id="{7BE20C5E-ACD4-4A4A-B3A8-AED2325D6AD9}"/>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34" name="Rectángulo 633">
            <a:extLst>
              <a:ext uri="{FF2B5EF4-FFF2-40B4-BE49-F238E27FC236}">
                <a16:creationId xmlns:a16="http://schemas.microsoft.com/office/drawing/2014/main" id="{8FCA3B51-0C79-48B8-B02B-B3494614BA27}"/>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35" name="Rectángulo 634">
            <a:extLst>
              <a:ext uri="{FF2B5EF4-FFF2-40B4-BE49-F238E27FC236}">
                <a16:creationId xmlns:a16="http://schemas.microsoft.com/office/drawing/2014/main" id="{C69E14F5-508B-4191-A594-19B6C50BDEF3}"/>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61</xdr:row>
      <xdr:rowOff>45720</xdr:rowOff>
    </xdr:from>
    <xdr:to>
      <xdr:col>14</xdr:col>
      <xdr:colOff>914400</xdr:colOff>
      <xdr:row>68</xdr:row>
      <xdr:rowOff>337461</xdr:rowOff>
    </xdr:to>
    <xdr:grpSp>
      <xdr:nvGrpSpPr>
        <xdr:cNvPr id="636" name="Grupo 635">
          <a:extLst>
            <a:ext uri="{FF2B5EF4-FFF2-40B4-BE49-F238E27FC236}">
              <a16:creationId xmlns:a16="http://schemas.microsoft.com/office/drawing/2014/main" id="{FAF10927-D05A-4EAF-A0F6-02E358B3BB7D}"/>
            </a:ext>
          </a:extLst>
        </xdr:cNvPr>
        <xdr:cNvGrpSpPr/>
      </xdr:nvGrpSpPr>
      <xdr:grpSpPr>
        <a:xfrm>
          <a:off x="11811000" y="28294149"/>
          <a:ext cx="587829" cy="2945133"/>
          <a:chOff x="12137571" y="46443053"/>
          <a:chExt cx="587829" cy="2950275"/>
        </a:xfrm>
      </xdr:grpSpPr>
      <xdr:sp macro="" textlink="">
        <xdr:nvSpPr>
          <xdr:cNvPr id="637" name="Rectángulo 636">
            <a:extLst>
              <a:ext uri="{FF2B5EF4-FFF2-40B4-BE49-F238E27FC236}">
                <a16:creationId xmlns:a16="http://schemas.microsoft.com/office/drawing/2014/main" id="{8AB98391-E455-41EA-AD94-CCC0A756855A}"/>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38" name="Rectángulo 637">
            <a:extLst>
              <a:ext uri="{FF2B5EF4-FFF2-40B4-BE49-F238E27FC236}">
                <a16:creationId xmlns:a16="http://schemas.microsoft.com/office/drawing/2014/main" id="{448AC524-36F5-4FDA-B555-2E5852E777C0}"/>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39" name="Rectángulo 638">
            <a:extLst>
              <a:ext uri="{FF2B5EF4-FFF2-40B4-BE49-F238E27FC236}">
                <a16:creationId xmlns:a16="http://schemas.microsoft.com/office/drawing/2014/main" id="{9E80C852-2D8F-49D3-BA92-126F8859E27A}"/>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40" name="Rectángulo 639">
            <a:extLst>
              <a:ext uri="{FF2B5EF4-FFF2-40B4-BE49-F238E27FC236}">
                <a16:creationId xmlns:a16="http://schemas.microsoft.com/office/drawing/2014/main" id="{A83FDDEB-FFEB-4846-8E1C-1E8B4D5A1B8A}"/>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41" name="Rectángulo 640">
            <a:extLst>
              <a:ext uri="{FF2B5EF4-FFF2-40B4-BE49-F238E27FC236}">
                <a16:creationId xmlns:a16="http://schemas.microsoft.com/office/drawing/2014/main" id="{C9EA929B-540D-4F9C-98B7-55F8638469EA}"/>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42" name="Rectángulo 641">
            <a:extLst>
              <a:ext uri="{FF2B5EF4-FFF2-40B4-BE49-F238E27FC236}">
                <a16:creationId xmlns:a16="http://schemas.microsoft.com/office/drawing/2014/main" id="{4C5A7681-A5A6-4B25-96DD-88A8E74A5160}"/>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43" name="Rectángulo 642">
            <a:extLst>
              <a:ext uri="{FF2B5EF4-FFF2-40B4-BE49-F238E27FC236}">
                <a16:creationId xmlns:a16="http://schemas.microsoft.com/office/drawing/2014/main" id="{6E2430D7-31E8-4AE2-AF83-02DCB8B3F1A2}"/>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44" name="Rectángulo 643">
            <a:extLst>
              <a:ext uri="{FF2B5EF4-FFF2-40B4-BE49-F238E27FC236}">
                <a16:creationId xmlns:a16="http://schemas.microsoft.com/office/drawing/2014/main" id="{277C9557-9032-43B0-8C13-681274737122}"/>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61</xdr:row>
      <xdr:rowOff>45720</xdr:rowOff>
    </xdr:from>
    <xdr:to>
      <xdr:col>14</xdr:col>
      <xdr:colOff>914400</xdr:colOff>
      <xdr:row>68</xdr:row>
      <xdr:rowOff>337461</xdr:rowOff>
    </xdr:to>
    <xdr:grpSp>
      <xdr:nvGrpSpPr>
        <xdr:cNvPr id="645" name="Grupo 644">
          <a:extLst>
            <a:ext uri="{FF2B5EF4-FFF2-40B4-BE49-F238E27FC236}">
              <a16:creationId xmlns:a16="http://schemas.microsoft.com/office/drawing/2014/main" id="{6D34B52A-6BC6-4499-A49F-82DBCE696896}"/>
            </a:ext>
          </a:extLst>
        </xdr:cNvPr>
        <xdr:cNvGrpSpPr/>
      </xdr:nvGrpSpPr>
      <xdr:grpSpPr>
        <a:xfrm>
          <a:off x="11811000" y="28294149"/>
          <a:ext cx="587829" cy="2945133"/>
          <a:chOff x="12137571" y="46443053"/>
          <a:chExt cx="587829" cy="2950275"/>
        </a:xfrm>
      </xdr:grpSpPr>
      <xdr:sp macro="" textlink="">
        <xdr:nvSpPr>
          <xdr:cNvPr id="646" name="Rectángulo 645">
            <a:extLst>
              <a:ext uri="{FF2B5EF4-FFF2-40B4-BE49-F238E27FC236}">
                <a16:creationId xmlns:a16="http://schemas.microsoft.com/office/drawing/2014/main" id="{7C573BA5-8236-424D-8B4E-264A794E9E84}"/>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47" name="Rectángulo 646">
            <a:extLst>
              <a:ext uri="{FF2B5EF4-FFF2-40B4-BE49-F238E27FC236}">
                <a16:creationId xmlns:a16="http://schemas.microsoft.com/office/drawing/2014/main" id="{E915861E-0390-482C-8847-B30DC58F2CBA}"/>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48" name="Rectángulo 647">
            <a:extLst>
              <a:ext uri="{FF2B5EF4-FFF2-40B4-BE49-F238E27FC236}">
                <a16:creationId xmlns:a16="http://schemas.microsoft.com/office/drawing/2014/main" id="{5EF59F41-F088-42C3-8C8A-52BAC9B53607}"/>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49" name="Rectángulo 648">
            <a:extLst>
              <a:ext uri="{FF2B5EF4-FFF2-40B4-BE49-F238E27FC236}">
                <a16:creationId xmlns:a16="http://schemas.microsoft.com/office/drawing/2014/main" id="{AAB43F10-312F-4DC3-8C39-C0247BC54154}"/>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50" name="Rectángulo 649">
            <a:extLst>
              <a:ext uri="{FF2B5EF4-FFF2-40B4-BE49-F238E27FC236}">
                <a16:creationId xmlns:a16="http://schemas.microsoft.com/office/drawing/2014/main" id="{8EEA1217-0E2F-4AE1-B627-06E42AE57587}"/>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51" name="Rectángulo 650">
            <a:extLst>
              <a:ext uri="{FF2B5EF4-FFF2-40B4-BE49-F238E27FC236}">
                <a16:creationId xmlns:a16="http://schemas.microsoft.com/office/drawing/2014/main" id="{32E52862-5804-4CD7-802C-B28D073B5607}"/>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52" name="Rectángulo 651">
            <a:extLst>
              <a:ext uri="{FF2B5EF4-FFF2-40B4-BE49-F238E27FC236}">
                <a16:creationId xmlns:a16="http://schemas.microsoft.com/office/drawing/2014/main" id="{31827A56-3AC9-4683-A173-6AB1EEDD63F5}"/>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53" name="Rectángulo 652">
            <a:extLst>
              <a:ext uri="{FF2B5EF4-FFF2-40B4-BE49-F238E27FC236}">
                <a16:creationId xmlns:a16="http://schemas.microsoft.com/office/drawing/2014/main" id="{61A49200-62EA-40D7-B2BF-17C2CCA738F8}"/>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61</xdr:row>
      <xdr:rowOff>45720</xdr:rowOff>
    </xdr:from>
    <xdr:to>
      <xdr:col>14</xdr:col>
      <xdr:colOff>914400</xdr:colOff>
      <xdr:row>68</xdr:row>
      <xdr:rowOff>337461</xdr:rowOff>
    </xdr:to>
    <xdr:grpSp>
      <xdr:nvGrpSpPr>
        <xdr:cNvPr id="654" name="Grupo 653">
          <a:extLst>
            <a:ext uri="{FF2B5EF4-FFF2-40B4-BE49-F238E27FC236}">
              <a16:creationId xmlns:a16="http://schemas.microsoft.com/office/drawing/2014/main" id="{7B61BA14-04AF-41BF-B6D8-BD77EB528626}"/>
            </a:ext>
          </a:extLst>
        </xdr:cNvPr>
        <xdr:cNvGrpSpPr/>
      </xdr:nvGrpSpPr>
      <xdr:grpSpPr>
        <a:xfrm>
          <a:off x="11811000" y="28294149"/>
          <a:ext cx="587829" cy="2945133"/>
          <a:chOff x="12137571" y="46443053"/>
          <a:chExt cx="587829" cy="2950275"/>
        </a:xfrm>
      </xdr:grpSpPr>
      <xdr:sp macro="" textlink="">
        <xdr:nvSpPr>
          <xdr:cNvPr id="655" name="Rectángulo 654">
            <a:extLst>
              <a:ext uri="{FF2B5EF4-FFF2-40B4-BE49-F238E27FC236}">
                <a16:creationId xmlns:a16="http://schemas.microsoft.com/office/drawing/2014/main" id="{FF523E75-3EED-4986-9051-C2B68C66F3CD}"/>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56" name="Rectángulo 655">
            <a:extLst>
              <a:ext uri="{FF2B5EF4-FFF2-40B4-BE49-F238E27FC236}">
                <a16:creationId xmlns:a16="http://schemas.microsoft.com/office/drawing/2014/main" id="{F6B00A56-65CC-461C-B09C-176F0073117E}"/>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57" name="Rectángulo 656">
            <a:extLst>
              <a:ext uri="{FF2B5EF4-FFF2-40B4-BE49-F238E27FC236}">
                <a16:creationId xmlns:a16="http://schemas.microsoft.com/office/drawing/2014/main" id="{CEE91235-6E9A-4D58-A16D-CB0FC6626CB4}"/>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58" name="Rectángulo 657">
            <a:extLst>
              <a:ext uri="{FF2B5EF4-FFF2-40B4-BE49-F238E27FC236}">
                <a16:creationId xmlns:a16="http://schemas.microsoft.com/office/drawing/2014/main" id="{9E1BA165-B157-4F83-BB91-2E33324E026D}"/>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59" name="Rectángulo 658">
            <a:extLst>
              <a:ext uri="{FF2B5EF4-FFF2-40B4-BE49-F238E27FC236}">
                <a16:creationId xmlns:a16="http://schemas.microsoft.com/office/drawing/2014/main" id="{A2CD0732-4B3F-4432-8B85-8D01F23B9A2B}"/>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60" name="Rectángulo 659">
            <a:extLst>
              <a:ext uri="{FF2B5EF4-FFF2-40B4-BE49-F238E27FC236}">
                <a16:creationId xmlns:a16="http://schemas.microsoft.com/office/drawing/2014/main" id="{B5A94EAE-A306-4452-B3F2-5073D911E802}"/>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61" name="Rectángulo 660">
            <a:extLst>
              <a:ext uri="{FF2B5EF4-FFF2-40B4-BE49-F238E27FC236}">
                <a16:creationId xmlns:a16="http://schemas.microsoft.com/office/drawing/2014/main" id="{DE835D20-8382-4AA1-A4FE-12809CB46ECA}"/>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62" name="Rectángulo 661">
            <a:extLst>
              <a:ext uri="{FF2B5EF4-FFF2-40B4-BE49-F238E27FC236}">
                <a16:creationId xmlns:a16="http://schemas.microsoft.com/office/drawing/2014/main" id="{2EF77EAF-74AA-4415-A45F-2694FFCEC712}"/>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61</xdr:row>
      <xdr:rowOff>78378</xdr:rowOff>
    </xdr:from>
    <xdr:to>
      <xdr:col>14</xdr:col>
      <xdr:colOff>914400</xdr:colOff>
      <xdr:row>68</xdr:row>
      <xdr:rowOff>370119</xdr:rowOff>
    </xdr:to>
    <xdr:grpSp>
      <xdr:nvGrpSpPr>
        <xdr:cNvPr id="663" name="Grupo 662">
          <a:extLst>
            <a:ext uri="{FF2B5EF4-FFF2-40B4-BE49-F238E27FC236}">
              <a16:creationId xmlns:a16="http://schemas.microsoft.com/office/drawing/2014/main" id="{F342CF57-6319-4D48-8895-8442F2DAA52C}"/>
            </a:ext>
          </a:extLst>
        </xdr:cNvPr>
        <xdr:cNvGrpSpPr/>
      </xdr:nvGrpSpPr>
      <xdr:grpSpPr>
        <a:xfrm>
          <a:off x="11811000" y="28326807"/>
          <a:ext cx="587829" cy="2945133"/>
          <a:chOff x="12137571" y="46443053"/>
          <a:chExt cx="587829" cy="2950275"/>
        </a:xfrm>
      </xdr:grpSpPr>
      <xdr:sp macro="" textlink="">
        <xdr:nvSpPr>
          <xdr:cNvPr id="664" name="Rectángulo 663">
            <a:extLst>
              <a:ext uri="{FF2B5EF4-FFF2-40B4-BE49-F238E27FC236}">
                <a16:creationId xmlns:a16="http://schemas.microsoft.com/office/drawing/2014/main" id="{7129EE7C-DA5F-47E2-A72D-4756EFB5CEAF}"/>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65" name="Rectángulo 664">
            <a:extLst>
              <a:ext uri="{FF2B5EF4-FFF2-40B4-BE49-F238E27FC236}">
                <a16:creationId xmlns:a16="http://schemas.microsoft.com/office/drawing/2014/main" id="{29103327-5BB6-4FBB-91CC-69772EC30310}"/>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66" name="Rectángulo 665">
            <a:extLst>
              <a:ext uri="{FF2B5EF4-FFF2-40B4-BE49-F238E27FC236}">
                <a16:creationId xmlns:a16="http://schemas.microsoft.com/office/drawing/2014/main" id="{3848DD37-A829-4F57-8860-8CAF308063B1}"/>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67" name="Rectángulo 666">
            <a:extLst>
              <a:ext uri="{FF2B5EF4-FFF2-40B4-BE49-F238E27FC236}">
                <a16:creationId xmlns:a16="http://schemas.microsoft.com/office/drawing/2014/main" id="{79E589C9-6CDE-4737-8E68-FCB1B2F0711C}"/>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68" name="Rectángulo 667">
            <a:extLst>
              <a:ext uri="{FF2B5EF4-FFF2-40B4-BE49-F238E27FC236}">
                <a16:creationId xmlns:a16="http://schemas.microsoft.com/office/drawing/2014/main" id="{68CB290A-EF5D-4009-8B23-E7190ADBC0FE}"/>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69" name="Rectángulo 668">
            <a:extLst>
              <a:ext uri="{FF2B5EF4-FFF2-40B4-BE49-F238E27FC236}">
                <a16:creationId xmlns:a16="http://schemas.microsoft.com/office/drawing/2014/main" id="{86F0FD1E-8EBF-42E6-B71B-24EDF6254CBC}"/>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70" name="Rectángulo 669">
            <a:extLst>
              <a:ext uri="{FF2B5EF4-FFF2-40B4-BE49-F238E27FC236}">
                <a16:creationId xmlns:a16="http://schemas.microsoft.com/office/drawing/2014/main" id="{87AAD874-D0AF-471F-B46F-BD95C4F78E57}"/>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71" name="Rectángulo 670">
            <a:extLst>
              <a:ext uri="{FF2B5EF4-FFF2-40B4-BE49-F238E27FC236}">
                <a16:creationId xmlns:a16="http://schemas.microsoft.com/office/drawing/2014/main" id="{54C08688-1C7D-4D9F-8AA0-7B93B70D3EDA}"/>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71"/>
  <sheetViews>
    <sheetView topLeftCell="A262" zoomScale="70" zoomScaleNormal="70" zoomScaleSheetLayoutView="80" workbookViewId="0">
      <selection activeCell="M267" sqref="M267:O268"/>
    </sheetView>
  </sheetViews>
  <sheetFormatPr baseColWidth="10" defaultColWidth="11.5703125" defaultRowHeight="15" x14ac:dyDescent="0.25"/>
  <cols>
    <col min="1" max="1" width="10.85546875" style="1" customWidth="1"/>
    <col min="2" max="5" width="11.5703125" style="1"/>
    <col min="6" max="6" width="11.85546875" style="1" customWidth="1"/>
    <col min="7" max="7" width="14.140625" style="1" customWidth="1"/>
    <col min="8" max="8" width="11.85546875" style="1" customWidth="1"/>
    <col min="9" max="9" width="14.140625" style="1" customWidth="1"/>
    <col min="10" max="10" width="11.5703125" style="1"/>
    <col min="11" max="11" width="14.85546875" style="1" customWidth="1"/>
    <col min="12" max="12" width="10.5703125" style="1" customWidth="1"/>
    <col min="13" max="13" width="13.140625" style="1" customWidth="1"/>
    <col min="14" max="14" width="12.85546875" style="1" customWidth="1"/>
    <col min="15" max="15" width="17.85546875" style="1" customWidth="1"/>
    <col min="16" max="16384" width="11.5703125" style="1"/>
  </cols>
  <sheetData>
    <row r="1" spans="1:17" ht="15.75" thickBot="1" x14ac:dyDescent="0.3"/>
    <row r="2" spans="1:17" ht="53.25" customHeight="1" thickBot="1" x14ac:dyDescent="0.3">
      <c r="A2" s="324"/>
      <c r="B2" s="325"/>
      <c r="C2" s="325"/>
      <c r="D2" s="325"/>
      <c r="E2" s="325"/>
      <c r="F2" s="318" t="s">
        <v>0</v>
      </c>
      <c r="G2" s="319"/>
      <c r="H2" s="319"/>
      <c r="I2" s="319"/>
      <c r="J2" s="319"/>
      <c r="K2" s="320"/>
      <c r="L2" s="325"/>
      <c r="M2" s="325"/>
      <c r="N2" s="325"/>
      <c r="O2" s="329"/>
    </row>
    <row r="3" spans="1:17" ht="28.5" customHeight="1" thickBot="1" x14ac:dyDescent="0.3">
      <c r="A3" s="326"/>
      <c r="B3" s="327"/>
      <c r="C3" s="327"/>
      <c r="D3" s="327"/>
      <c r="E3" s="328"/>
      <c r="F3" s="321" t="s">
        <v>1</v>
      </c>
      <c r="G3" s="322"/>
      <c r="H3" s="322"/>
      <c r="I3" s="322"/>
      <c r="J3" s="322"/>
      <c r="K3" s="323"/>
      <c r="L3" s="327"/>
      <c r="M3" s="327"/>
      <c r="N3" s="327"/>
      <c r="O3" s="330"/>
    </row>
    <row r="4" spans="1:17" ht="24" customHeight="1" thickBot="1" x14ac:dyDescent="0.3">
      <c r="A4" s="354" t="s">
        <v>2</v>
      </c>
      <c r="B4" s="355"/>
      <c r="C4" s="355"/>
      <c r="D4" s="355"/>
      <c r="E4" s="355"/>
      <c r="F4" s="355"/>
      <c r="G4" s="355"/>
      <c r="H4" s="355"/>
      <c r="I4" s="355"/>
      <c r="J4" s="355"/>
      <c r="K4" s="355"/>
      <c r="L4" s="355"/>
      <c r="M4" s="355"/>
      <c r="N4" s="355"/>
      <c r="O4" s="356"/>
    </row>
    <row r="5" spans="1:17" s="2" customFormat="1" ht="16.5" thickBot="1" x14ac:dyDescent="0.25">
      <c r="A5" s="351" t="s">
        <v>3</v>
      </c>
      <c r="B5" s="352"/>
      <c r="C5" s="352"/>
      <c r="D5" s="352"/>
      <c r="E5" s="352"/>
      <c r="F5" s="352"/>
      <c r="G5" s="352"/>
      <c r="H5" s="352"/>
      <c r="I5" s="352"/>
      <c r="J5" s="352"/>
      <c r="K5" s="352"/>
      <c r="L5" s="352"/>
      <c r="M5" s="352"/>
      <c r="N5" s="352"/>
      <c r="O5" s="353"/>
    </row>
    <row r="6" spans="1:17" s="2" customFormat="1" ht="20.100000000000001" customHeight="1" x14ac:dyDescent="0.2">
      <c r="A6" s="182" t="s">
        <v>4</v>
      </c>
      <c r="B6" s="183"/>
      <c r="C6" s="340" t="s">
        <v>5</v>
      </c>
      <c r="D6" s="340"/>
      <c r="E6" s="340"/>
      <c r="F6" s="340"/>
      <c r="G6" s="340"/>
      <c r="H6" s="340"/>
      <c r="I6" s="341"/>
      <c r="J6" s="3" t="s">
        <v>6</v>
      </c>
      <c r="K6" s="266" t="s">
        <v>7</v>
      </c>
      <c r="L6" s="267"/>
      <c r="M6" s="267"/>
      <c r="N6" s="267"/>
      <c r="O6" s="268"/>
    </row>
    <row r="7" spans="1:17" s="2" customFormat="1" ht="32.1" customHeight="1" x14ac:dyDescent="0.2">
      <c r="A7" s="182" t="s">
        <v>8</v>
      </c>
      <c r="B7" s="183"/>
      <c r="C7" s="342" t="s">
        <v>9</v>
      </c>
      <c r="D7" s="342"/>
      <c r="E7" s="342"/>
      <c r="F7" s="342"/>
      <c r="G7" s="342"/>
      <c r="H7" s="342"/>
      <c r="I7" s="342"/>
      <c r="J7" s="342"/>
      <c r="K7" s="342"/>
      <c r="L7" s="342"/>
      <c r="M7" s="343"/>
      <c r="N7" s="343"/>
      <c r="O7" s="344"/>
    </row>
    <row r="8" spans="1:17" s="2" customFormat="1" ht="27" customHeight="1" x14ac:dyDescent="0.2">
      <c r="A8" s="184" t="s">
        <v>10</v>
      </c>
      <c r="B8" s="185"/>
      <c r="C8" s="95" t="s">
        <v>11</v>
      </c>
      <c r="D8" s="188"/>
      <c r="E8" s="188"/>
      <c r="F8" s="188"/>
      <c r="G8" s="202" t="s">
        <v>12</v>
      </c>
      <c r="H8" s="202">
        <v>803</v>
      </c>
      <c r="I8" s="204" t="s">
        <v>13</v>
      </c>
      <c r="J8" s="204"/>
      <c r="K8" s="206" t="s">
        <v>14</v>
      </c>
      <c r="L8" s="207"/>
      <c r="M8" s="210" t="s">
        <v>15</v>
      </c>
      <c r="N8" s="211"/>
      <c r="O8" s="214" t="s">
        <v>16</v>
      </c>
    </row>
    <row r="9" spans="1:17" s="2" customFormat="1" ht="27" customHeight="1" x14ac:dyDescent="0.2">
      <c r="A9" s="186"/>
      <c r="B9" s="187"/>
      <c r="C9" s="97"/>
      <c r="D9" s="189"/>
      <c r="E9" s="189"/>
      <c r="F9" s="189"/>
      <c r="G9" s="203"/>
      <c r="H9" s="203"/>
      <c r="I9" s="205"/>
      <c r="J9" s="205"/>
      <c r="K9" s="208"/>
      <c r="L9" s="209"/>
      <c r="M9" s="212"/>
      <c r="N9" s="213"/>
      <c r="O9" s="215"/>
    </row>
    <row r="10" spans="1:17" s="2" customFormat="1" ht="18" customHeight="1" x14ac:dyDescent="0.2">
      <c r="A10" s="184" t="s">
        <v>17</v>
      </c>
      <c r="B10" s="185"/>
      <c r="C10" s="184" t="s">
        <v>170</v>
      </c>
      <c r="D10" s="216"/>
      <c r="E10" s="185"/>
      <c r="F10" s="219" t="s">
        <v>18</v>
      </c>
      <c r="G10" s="220"/>
      <c r="H10" s="137" t="s">
        <v>172</v>
      </c>
      <c r="I10" s="138"/>
      <c r="J10" s="139"/>
      <c r="K10" s="219" t="s">
        <v>19</v>
      </c>
      <c r="L10" s="225"/>
      <c r="M10" s="146" t="s">
        <v>173</v>
      </c>
      <c r="N10" s="147"/>
      <c r="O10" s="148"/>
    </row>
    <row r="11" spans="1:17" s="2" customFormat="1" ht="25.9" customHeight="1" x14ac:dyDescent="0.2">
      <c r="A11" s="52"/>
      <c r="B11" s="53"/>
      <c r="C11" s="52"/>
      <c r="D11" s="217"/>
      <c r="E11" s="53"/>
      <c r="F11" s="221"/>
      <c r="G11" s="222"/>
      <c r="H11" s="140" t="s">
        <v>164</v>
      </c>
      <c r="I11" s="141"/>
      <c r="J11" s="142"/>
      <c r="K11" s="221"/>
      <c r="L11" s="226"/>
      <c r="M11" s="149" t="s">
        <v>174</v>
      </c>
      <c r="N11" s="150"/>
      <c r="O11" s="151"/>
    </row>
    <row r="12" spans="1:17" s="2" customFormat="1" ht="17.45" customHeight="1" thickBot="1" x14ac:dyDescent="0.25">
      <c r="A12" s="186"/>
      <c r="B12" s="187"/>
      <c r="C12" s="186"/>
      <c r="D12" s="218"/>
      <c r="E12" s="187"/>
      <c r="F12" s="223"/>
      <c r="G12" s="224"/>
      <c r="H12" s="143"/>
      <c r="I12" s="144"/>
      <c r="J12" s="145"/>
      <c r="K12" s="223"/>
      <c r="L12" s="227"/>
      <c r="M12" s="345"/>
      <c r="N12" s="346"/>
      <c r="O12" s="347"/>
    </row>
    <row r="13" spans="1:17" s="2" customFormat="1" ht="40.15" customHeight="1" x14ac:dyDescent="0.2">
      <c r="A13" s="182" t="s">
        <v>20</v>
      </c>
      <c r="B13" s="183"/>
      <c r="C13" s="182" t="s">
        <v>21</v>
      </c>
      <c r="D13" s="183"/>
      <c r="E13" s="4">
        <v>4</v>
      </c>
      <c r="F13" s="338" t="s">
        <v>22</v>
      </c>
      <c r="G13" s="334"/>
      <c r="H13" s="5">
        <v>32</v>
      </c>
      <c r="I13" s="333" t="s">
        <v>23</v>
      </c>
      <c r="J13" s="334"/>
      <c r="K13" s="336"/>
      <c r="L13" s="337"/>
      <c r="M13" s="97" t="s">
        <v>24</v>
      </c>
      <c r="N13" s="189"/>
      <c r="O13" s="26">
        <v>128</v>
      </c>
    </row>
    <row r="14" spans="1:17" s="2" customFormat="1" ht="22.9" customHeight="1" x14ac:dyDescent="0.2">
      <c r="A14" s="182" t="s">
        <v>25</v>
      </c>
      <c r="B14" s="183"/>
      <c r="C14" s="182" t="s">
        <v>26</v>
      </c>
      <c r="D14" s="335"/>
      <c r="E14" s="335"/>
      <c r="F14" s="335"/>
      <c r="G14" s="335"/>
      <c r="H14" s="335"/>
      <c r="I14" s="335"/>
      <c r="J14" s="335"/>
      <c r="K14" s="335"/>
      <c r="L14" s="335"/>
      <c r="M14" s="335"/>
      <c r="N14" s="335"/>
      <c r="O14" s="183"/>
    </row>
    <row r="15" spans="1:17" s="2" customFormat="1" ht="27" customHeight="1" x14ac:dyDescent="0.2">
      <c r="A15" s="184" t="s">
        <v>27</v>
      </c>
      <c r="B15" s="185"/>
      <c r="C15" s="184" t="s">
        <v>171</v>
      </c>
      <c r="D15" s="216"/>
      <c r="E15" s="216"/>
      <c r="F15" s="216"/>
      <c r="G15" s="216"/>
      <c r="H15" s="216"/>
      <c r="I15" s="216"/>
      <c r="J15" s="216"/>
      <c r="K15" s="335"/>
      <c r="L15" s="183"/>
      <c r="M15" s="6" t="s">
        <v>28</v>
      </c>
      <c r="N15" s="331" t="s">
        <v>165</v>
      </c>
      <c r="O15" s="332"/>
      <c r="Q15" s="25"/>
    </row>
    <row r="16" spans="1:17" s="2" customFormat="1" ht="21.75" customHeight="1" x14ac:dyDescent="0.2">
      <c r="A16" s="210" t="s">
        <v>29</v>
      </c>
      <c r="B16" s="211"/>
      <c r="C16" s="348" t="s">
        <v>175</v>
      </c>
      <c r="D16" s="349"/>
      <c r="E16" s="349"/>
      <c r="F16" s="349"/>
      <c r="G16" s="349"/>
      <c r="H16" s="350"/>
      <c r="I16" s="152" t="s">
        <v>30</v>
      </c>
      <c r="J16" s="153"/>
      <c r="K16" s="216" t="s">
        <v>31</v>
      </c>
      <c r="L16" s="216"/>
      <c r="M16" s="216"/>
      <c r="N16" s="216"/>
      <c r="O16" s="185"/>
    </row>
    <row r="17" spans="1:15" s="2" customFormat="1" ht="21.75" customHeight="1" x14ac:dyDescent="0.2">
      <c r="A17" s="339"/>
      <c r="B17" s="136"/>
      <c r="C17" s="158" t="s">
        <v>166</v>
      </c>
      <c r="D17" s="159"/>
      <c r="E17" s="159"/>
      <c r="F17" s="159"/>
      <c r="G17" s="159"/>
      <c r="H17" s="160"/>
      <c r="I17" s="154"/>
      <c r="J17" s="155"/>
      <c r="K17" s="136" t="s">
        <v>31</v>
      </c>
      <c r="L17" s="136"/>
      <c r="M17" s="136"/>
      <c r="N17" s="136"/>
      <c r="O17" s="53"/>
    </row>
    <row r="18" spans="1:15" s="2" customFormat="1" ht="9.6" customHeight="1" x14ac:dyDescent="0.2">
      <c r="A18" s="212"/>
      <c r="B18" s="213"/>
      <c r="C18" s="179"/>
      <c r="D18" s="180"/>
      <c r="E18" s="180"/>
      <c r="F18" s="180"/>
      <c r="G18" s="180"/>
      <c r="H18" s="181"/>
      <c r="I18" s="156"/>
      <c r="J18" s="157"/>
      <c r="K18" s="136"/>
      <c r="L18" s="136"/>
      <c r="M18" s="136"/>
      <c r="N18" s="136"/>
      <c r="O18" s="53"/>
    </row>
    <row r="19" spans="1:15" s="2" customFormat="1" ht="25.15" customHeight="1" x14ac:dyDescent="0.2">
      <c r="A19" s="218"/>
      <c r="B19" s="218"/>
      <c r="C19" s="218"/>
      <c r="D19" s="218"/>
      <c r="E19" s="218"/>
      <c r="F19" s="218"/>
      <c r="G19" s="218"/>
      <c r="H19" s="218"/>
      <c r="I19" s="218"/>
      <c r="J19" s="218"/>
      <c r="K19" s="335"/>
      <c r="L19" s="335"/>
      <c r="M19" s="335"/>
      <c r="N19" s="335"/>
      <c r="O19" s="335"/>
    </row>
    <row r="20" spans="1:15" s="2" customFormat="1" ht="12.75" x14ac:dyDescent="0.2">
      <c r="A20" s="288" t="s">
        <v>32</v>
      </c>
      <c r="B20" s="289"/>
      <c r="C20" s="289"/>
      <c r="D20" s="289"/>
      <c r="E20" s="289"/>
      <c r="F20" s="289"/>
      <c r="G20" s="289"/>
      <c r="H20" s="289"/>
      <c r="I20" s="289"/>
      <c r="J20" s="289"/>
      <c r="K20" s="289"/>
      <c r="L20" s="289"/>
      <c r="M20" s="289"/>
      <c r="N20" s="289"/>
      <c r="O20" s="290"/>
    </row>
    <row r="21" spans="1:15" s="2" customFormat="1" ht="12.6" customHeight="1" thickBot="1" x14ac:dyDescent="0.25">
      <c r="A21" s="291"/>
      <c r="B21" s="292"/>
      <c r="C21" s="292"/>
      <c r="D21" s="292"/>
      <c r="E21" s="292"/>
      <c r="F21" s="292"/>
      <c r="G21" s="292"/>
      <c r="H21" s="292"/>
      <c r="I21" s="292"/>
      <c r="J21" s="292"/>
      <c r="K21" s="292"/>
      <c r="L21" s="292"/>
      <c r="M21" s="292"/>
      <c r="N21" s="292"/>
      <c r="O21" s="293"/>
    </row>
    <row r="22" spans="1:15" s="2" customFormat="1" ht="12.75" x14ac:dyDescent="0.2">
      <c r="A22" s="199" t="s">
        <v>33</v>
      </c>
      <c r="B22" s="200"/>
      <c r="C22" s="200"/>
      <c r="D22" s="200"/>
      <c r="E22" s="200"/>
      <c r="F22" s="200"/>
      <c r="G22" s="200"/>
      <c r="H22" s="200"/>
      <c r="I22" s="200"/>
      <c r="J22" s="200"/>
      <c r="K22" s="200"/>
      <c r="L22" s="200"/>
      <c r="M22" s="200"/>
      <c r="N22" s="200"/>
      <c r="O22" s="201"/>
    </row>
    <row r="23" spans="1:15" s="2" customFormat="1" ht="12.75" x14ac:dyDescent="0.2">
      <c r="A23" s="294"/>
      <c r="B23" s="295"/>
      <c r="C23" s="295"/>
      <c r="D23" s="295"/>
      <c r="E23" s="295"/>
      <c r="F23" s="295"/>
      <c r="G23" s="295"/>
      <c r="H23" s="295"/>
      <c r="I23" s="295"/>
      <c r="J23" s="295"/>
      <c r="K23" s="295"/>
      <c r="L23" s="295"/>
      <c r="M23" s="295"/>
      <c r="N23" s="295"/>
      <c r="O23" s="296"/>
    </row>
    <row r="24" spans="1:15" s="2" customFormat="1" ht="12.75" x14ac:dyDescent="0.2">
      <c r="A24" s="294"/>
      <c r="B24" s="295"/>
      <c r="C24" s="295"/>
      <c r="D24" s="295"/>
      <c r="E24" s="295"/>
      <c r="F24" s="295"/>
      <c r="G24" s="295"/>
      <c r="H24" s="295"/>
      <c r="I24" s="295"/>
      <c r="J24" s="295"/>
      <c r="K24" s="295"/>
      <c r="L24" s="295"/>
      <c r="M24" s="295"/>
      <c r="N24" s="295"/>
      <c r="O24" s="296"/>
    </row>
    <row r="25" spans="1:15" s="2" customFormat="1" ht="12.75" x14ac:dyDescent="0.2">
      <c r="A25" s="294"/>
      <c r="B25" s="295"/>
      <c r="C25" s="295"/>
      <c r="D25" s="295"/>
      <c r="E25" s="295"/>
      <c r="F25" s="295"/>
      <c r="G25" s="295"/>
      <c r="H25" s="295"/>
      <c r="I25" s="295"/>
      <c r="J25" s="295"/>
      <c r="K25" s="295"/>
      <c r="L25" s="295"/>
      <c r="M25" s="295"/>
      <c r="N25" s="295"/>
      <c r="O25" s="296"/>
    </row>
    <row r="26" spans="1:15" s="2" customFormat="1" ht="13.5" thickBot="1" x14ac:dyDescent="0.25">
      <c r="A26" s="297"/>
      <c r="B26" s="298"/>
      <c r="C26" s="298"/>
      <c r="D26" s="298"/>
      <c r="E26" s="298"/>
      <c r="F26" s="298"/>
      <c r="G26" s="298"/>
      <c r="H26" s="298"/>
      <c r="I26" s="298"/>
      <c r="J26" s="298"/>
      <c r="K26" s="298"/>
      <c r="L26" s="298"/>
      <c r="M26" s="298"/>
      <c r="N26" s="298"/>
      <c r="O26" s="299"/>
    </row>
    <row r="27" spans="1:15" s="2" customFormat="1" ht="25.5" customHeight="1" thickBot="1" x14ac:dyDescent="0.25">
      <c r="A27" s="61" t="s">
        <v>34</v>
      </c>
      <c r="B27" s="62"/>
      <c r="C27" s="62"/>
      <c r="D27" s="63"/>
      <c r="E27" s="61" t="s">
        <v>35</v>
      </c>
      <c r="F27" s="62"/>
      <c r="G27" s="62"/>
      <c r="H27" s="63"/>
      <c r="I27" s="61" t="s">
        <v>36</v>
      </c>
      <c r="J27" s="62"/>
      <c r="K27" s="62"/>
      <c r="L27" s="63"/>
      <c r="M27" s="61" t="s">
        <v>37</v>
      </c>
      <c r="N27" s="62"/>
      <c r="O27" s="63"/>
    </row>
    <row r="28" spans="1:15" s="2" customFormat="1" ht="27" customHeight="1" x14ac:dyDescent="0.2">
      <c r="A28" s="161" t="s">
        <v>38</v>
      </c>
      <c r="B28" s="162"/>
      <c r="C28" s="162"/>
      <c r="D28" s="163"/>
      <c r="E28" s="161" t="s">
        <v>39</v>
      </c>
      <c r="F28" s="162"/>
      <c r="G28" s="162"/>
      <c r="H28" s="163"/>
      <c r="I28" s="170" t="s">
        <v>40</v>
      </c>
      <c r="J28" s="171"/>
      <c r="K28" s="171"/>
      <c r="L28" s="172"/>
      <c r="M28" s="161" t="s">
        <v>41</v>
      </c>
      <c r="N28" s="162"/>
      <c r="O28" s="163"/>
    </row>
    <row r="29" spans="1:15" s="2" customFormat="1" ht="12.75" x14ac:dyDescent="0.2">
      <c r="A29" s="164"/>
      <c r="B29" s="165"/>
      <c r="C29" s="165"/>
      <c r="D29" s="166"/>
      <c r="E29" s="164"/>
      <c r="F29" s="165"/>
      <c r="G29" s="165"/>
      <c r="H29" s="166"/>
      <c r="I29" s="173"/>
      <c r="J29" s="174"/>
      <c r="K29" s="174"/>
      <c r="L29" s="175"/>
      <c r="M29" s="164"/>
      <c r="N29" s="165"/>
      <c r="O29" s="166"/>
    </row>
    <row r="30" spans="1:15" s="2" customFormat="1" ht="18" customHeight="1" x14ac:dyDescent="0.2">
      <c r="A30" s="164"/>
      <c r="B30" s="165"/>
      <c r="C30" s="165"/>
      <c r="D30" s="166"/>
      <c r="E30" s="164"/>
      <c r="F30" s="165"/>
      <c r="G30" s="165"/>
      <c r="H30" s="166"/>
      <c r="I30" s="173"/>
      <c r="J30" s="174"/>
      <c r="K30" s="174"/>
      <c r="L30" s="175"/>
      <c r="M30" s="164"/>
      <c r="N30" s="165"/>
      <c r="O30" s="166"/>
    </row>
    <row r="31" spans="1:15" s="2" customFormat="1" ht="12.75" x14ac:dyDescent="0.2">
      <c r="A31" s="164"/>
      <c r="B31" s="165"/>
      <c r="C31" s="165"/>
      <c r="D31" s="166"/>
      <c r="E31" s="164"/>
      <c r="F31" s="165"/>
      <c r="G31" s="165"/>
      <c r="H31" s="166"/>
      <c r="I31" s="173"/>
      <c r="J31" s="174"/>
      <c r="K31" s="174"/>
      <c r="L31" s="175"/>
      <c r="M31" s="164"/>
      <c r="N31" s="165"/>
      <c r="O31" s="166"/>
    </row>
    <row r="32" spans="1:15" s="2" customFormat="1" ht="15" customHeight="1" x14ac:dyDescent="0.2">
      <c r="A32" s="164"/>
      <c r="B32" s="165"/>
      <c r="C32" s="165"/>
      <c r="D32" s="166"/>
      <c r="E32" s="164"/>
      <c r="F32" s="165"/>
      <c r="G32" s="165"/>
      <c r="H32" s="166"/>
      <c r="I32" s="173"/>
      <c r="J32" s="174"/>
      <c r="K32" s="174"/>
      <c r="L32" s="175"/>
      <c r="M32" s="164"/>
      <c r="N32" s="165"/>
      <c r="O32" s="166"/>
    </row>
    <row r="33" spans="1:15" s="2" customFormat="1" ht="12.75" x14ac:dyDescent="0.2">
      <c r="A33" s="164"/>
      <c r="B33" s="165"/>
      <c r="C33" s="165"/>
      <c r="D33" s="166"/>
      <c r="E33" s="164"/>
      <c r="F33" s="165"/>
      <c r="G33" s="165"/>
      <c r="H33" s="166"/>
      <c r="I33" s="173"/>
      <c r="J33" s="174"/>
      <c r="K33" s="174"/>
      <c r="L33" s="175"/>
      <c r="M33" s="164"/>
      <c r="N33" s="165"/>
      <c r="O33" s="166"/>
    </row>
    <row r="34" spans="1:15" s="2" customFormat="1" ht="19.149999999999999" customHeight="1" x14ac:dyDescent="0.2">
      <c r="A34" s="164"/>
      <c r="B34" s="165"/>
      <c r="C34" s="165"/>
      <c r="D34" s="166"/>
      <c r="E34" s="164"/>
      <c r="F34" s="165"/>
      <c r="G34" s="165"/>
      <c r="H34" s="166"/>
      <c r="I34" s="173"/>
      <c r="J34" s="174"/>
      <c r="K34" s="174"/>
      <c r="L34" s="175"/>
      <c r="M34" s="164"/>
      <c r="N34" s="165"/>
      <c r="O34" s="166"/>
    </row>
    <row r="35" spans="1:15" s="2" customFormat="1" ht="48.6" customHeight="1" thickBot="1" x14ac:dyDescent="0.25">
      <c r="A35" s="167"/>
      <c r="B35" s="168"/>
      <c r="C35" s="168"/>
      <c r="D35" s="169"/>
      <c r="E35" s="167"/>
      <c r="F35" s="168"/>
      <c r="G35" s="168"/>
      <c r="H35" s="169"/>
      <c r="I35" s="176"/>
      <c r="J35" s="177"/>
      <c r="K35" s="177"/>
      <c r="L35" s="178"/>
      <c r="M35" s="167"/>
      <c r="N35" s="168"/>
      <c r="O35" s="169"/>
    </row>
    <row r="36" spans="1:15" s="2" customFormat="1" ht="34.9" customHeight="1" thickBot="1" x14ac:dyDescent="0.25">
      <c r="A36" s="198"/>
      <c r="B36" s="198"/>
      <c r="C36" s="198"/>
      <c r="D36" s="198"/>
      <c r="E36" s="198"/>
      <c r="F36" s="198"/>
      <c r="G36" s="198"/>
      <c r="H36" s="198"/>
      <c r="I36" s="198"/>
      <c r="J36" s="198"/>
      <c r="K36" s="198"/>
      <c r="L36" s="198"/>
      <c r="M36" s="198"/>
      <c r="N36" s="198"/>
      <c r="O36" s="198"/>
    </row>
    <row r="37" spans="1:15" s="2" customFormat="1" ht="24.6" customHeight="1" thickBot="1" x14ac:dyDescent="0.25">
      <c r="A37" s="133" t="s">
        <v>42</v>
      </c>
      <c r="B37" s="134"/>
      <c r="C37" s="134"/>
      <c r="D37" s="134"/>
      <c r="E37" s="134"/>
      <c r="F37" s="134"/>
      <c r="G37" s="134"/>
      <c r="H37" s="134"/>
      <c r="I37" s="134"/>
      <c r="J37" s="134"/>
      <c r="K37" s="134"/>
      <c r="L37" s="134"/>
      <c r="M37" s="134"/>
      <c r="N37" s="134"/>
      <c r="O37" s="135"/>
    </row>
    <row r="38" spans="1:15" s="2" customFormat="1" ht="39.6" customHeight="1" thickBot="1" x14ac:dyDescent="0.25">
      <c r="A38" s="199" t="s">
        <v>43</v>
      </c>
      <c r="B38" s="200"/>
      <c r="C38" s="200"/>
      <c r="D38" s="200"/>
      <c r="E38" s="200"/>
      <c r="F38" s="200"/>
      <c r="G38" s="200"/>
      <c r="H38" s="200"/>
      <c r="I38" s="200"/>
      <c r="J38" s="200"/>
      <c r="K38" s="200"/>
      <c r="L38" s="200"/>
      <c r="M38" s="200"/>
      <c r="N38" s="200"/>
      <c r="O38" s="201"/>
    </row>
    <row r="39" spans="1:15" s="2" customFormat="1" ht="25.15" customHeight="1" thickBot="1" x14ac:dyDescent="0.25">
      <c r="A39" s="81" t="s">
        <v>44</v>
      </c>
      <c r="B39" s="282"/>
      <c r="C39" s="282"/>
      <c r="D39" s="282"/>
      <c r="E39" s="82"/>
      <c r="F39" s="61" t="s">
        <v>45</v>
      </c>
      <c r="G39" s="62"/>
      <c r="H39" s="62"/>
      <c r="I39" s="62"/>
      <c r="J39" s="62"/>
      <c r="K39" s="62"/>
      <c r="L39" s="62"/>
      <c r="M39" s="62"/>
      <c r="N39" s="62"/>
      <c r="O39" s="63"/>
    </row>
    <row r="40" spans="1:15" s="2" customFormat="1" ht="15.75" customHeight="1" x14ac:dyDescent="0.2">
      <c r="A40" s="83"/>
      <c r="B40" s="283"/>
      <c r="C40" s="283"/>
      <c r="D40" s="283"/>
      <c r="E40" s="84"/>
      <c r="F40" s="81" t="s">
        <v>46</v>
      </c>
      <c r="G40" s="282"/>
      <c r="H40" s="82"/>
      <c r="I40" s="306" t="s">
        <v>47</v>
      </c>
      <c r="J40" s="307"/>
      <c r="K40" s="308"/>
      <c r="L40" s="81" t="s">
        <v>48</v>
      </c>
      <c r="M40" s="282"/>
      <c r="N40" s="82"/>
      <c r="O40" s="87" t="s">
        <v>49</v>
      </c>
    </row>
    <row r="41" spans="1:15" s="2" customFormat="1" ht="13.9" customHeight="1" x14ac:dyDescent="0.2">
      <c r="A41" s="83"/>
      <c r="B41" s="283"/>
      <c r="C41" s="283"/>
      <c r="D41" s="283"/>
      <c r="E41" s="84"/>
      <c r="F41" s="83"/>
      <c r="G41" s="283"/>
      <c r="H41" s="84"/>
      <c r="I41" s="309"/>
      <c r="J41" s="310"/>
      <c r="K41" s="311"/>
      <c r="L41" s="83"/>
      <c r="M41" s="283"/>
      <c r="N41" s="84"/>
      <c r="O41" s="88"/>
    </row>
    <row r="42" spans="1:15" s="2" customFormat="1" ht="20.100000000000001" customHeight="1" x14ac:dyDescent="0.2">
      <c r="A42" s="83"/>
      <c r="B42" s="283"/>
      <c r="C42" s="283"/>
      <c r="D42" s="283"/>
      <c r="E42" s="84"/>
      <c r="F42" s="83"/>
      <c r="G42" s="283"/>
      <c r="H42" s="84"/>
      <c r="I42" s="309"/>
      <c r="J42" s="310"/>
      <c r="K42" s="311"/>
      <c r="L42" s="83"/>
      <c r="M42" s="283"/>
      <c r="N42" s="84"/>
      <c r="O42" s="88"/>
    </row>
    <row r="43" spans="1:15" s="2" customFormat="1" ht="11.45" customHeight="1" x14ac:dyDescent="0.2">
      <c r="A43" s="83"/>
      <c r="B43" s="283"/>
      <c r="C43" s="283"/>
      <c r="D43" s="283"/>
      <c r="E43" s="84"/>
      <c r="F43" s="83"/>
      <c r="G43" s="283"/>
      <c r="H43" s="84"/>
      <c r="I43" s="309"/>
      <c r="J43" s="310"/>
      <c r="K43" s="311"/>
      <c r="L43" s="83"/>
      <c r="M43" s="283"/>
      <c r="N43" s="84"/>
      <c r="O43" s="88"/>
    </row>
    <row r="44" spans="1:15" s="2" customFormat="1" ht="8.4499999999999993" customHeight="1" x14ac:dyDescent="0.2">
      <c r="A44" s="83"/>
      <c r="B44" s="283"/>
      <c r="C44" s="283"/>
      <c r="D44" s="283"/>
      <c r="E44" s="84"/>
      <c r="F44" s="83"/>
      <c r="G44" s="283"/>
      <c r="H44" s="84"/>
      <c r="I44" s="309"/>
      <c r="J44" s="310"/>
      <c r="K44" s="311"/>
      <c r="L44" s="83"/>
      <c r="M44" s="283"/>
      <c r="N44" s="84"/>
      <c r="O44" s="88"/>
    </row>
    <row r="45" spans="1:15" s="2" customFormat="1" ht="6" customHeight="1" thickBot="1" x14ac:dyDescent="0.25">
      <c r="A45" s="85"/>
      <c r="B45" s="284"/>
      <c r="C45" s="284"/>
      <c r="D45" s="284"/>
      <c r="E45" s="86"/>
      <c r="F45" s="85"/>
      <c r="G45" s="284"/>
      <c r="H45" s="86"/>
      <c r="I45" s="312"/>
      <c r="J45" s="313"/>
      <c r="K45" s="314"/>
      <c r="L45" s="85"/>
      <c r="M45" s="284"/>
      <c r="N45" s="86"/>
      <c r="O45" s="89"/>
    </row>
    <row r="46" spans="1:15" s="2" customFormat="1" ht="204" customHeight="1" thickBot="1" x14ac:dyDescent="0.25">
      <c r="A46" s="300" t="s">
        <v>50</v>
      </c>
      <c r="B46" s="301"/>
      <c r="C46" s="301"/>
      <c r="D46" s="301"/>
      <c r="E46" s="302"/>
      <c r="F46" s="236" t="s">
        <v>51</v>
      </c>
      <c r="G46" s="237"/>
      <c r="H46" s="238"/>
      <c r="I46" s="303" t="s">
        <v>52</v>
      </c>
      <c r="J46" s="304"/>
      <c r="K46" s="305"/>
      <c r="L46" s="274" t="s">
        <v>53</v>
      </c>
      <c r="M46" s="275"/>
      <c r="N46" s="275"/>
      <c r="O46" s="7" t="s">
        <v>54</v>
      </c>
    </row>
    <row r="47" spans="1:15" s="2" customFormat="1" ht="148.15" customHeight="1" thickBot="1" x14ac:dyDescent="0.25">
      <c r="A47" s="276" t="s">
        <v>55</v>
      </c>
      <c r="B47" s="277"/>
      <c r="C47" s="277"/>
      <c r="D47" s="277"/>
      <c r="E47" s="278"/>
      <c r="F47" s="269" t="s">
        <v>56</v>
      </c>
      <c r="G47" s="270"/>
      <c r="H47" s="270"/>
      <c r="I47" s="190" t="s">
        <v>57</v>
      </c>
      <c r="J47" s="191"/>
      <c r="K47" s="192"/>
      <c r="L47" s="274" t="s">
        <v>58</v>
      </c>
      <c r="M47" s="275"/>
      <c r="N47" s="275"/>
      <c r="O47" s="8" t="s">
        <v>59</v>
      </c>
    </row>
    <row r="48" spans="1:15" s="2" customFormat="1" ht="166.15" customHeight="1" thickBot="1" x14ac:dyDescent="0.25">
      <c r="A48" s="276" t="s">
        <v>60</v>
      </c>
      <c r="B48" s="277"/>
      <c r="C48" s="277"/>
      <c r="D48" s="277"/>
      <c r="E48" s="278"/>
      <c r="F48" s="236" t="s">
        <v>61</v>
      </c>
      <c r="G48" s="237"/>
      <c r="H48" s="238"/>
      <c r="I48" s="193" t="s">
        <v>62</v>
      </c>
      <c r="J48" s="194"/>
      <c r="K48" s="195"/>
      <c r="L48" s="274" t="s">
        <v>63</v>
      </c>
      <c r="M48" s="275"/>
      <c r="N48" s="275"/>
      <c r="O48" s="9" t="s">
        <v>64</v>
      </c>
    </row>
    <row r="49" spans="1:20" s="2" customFormat="1" ht="31.7" customHeight="1" thickBot="1" x14ac:dyDescent="0.25">
      <c r="A49" s="279" t="s">
        <v>65</v>
      </c>
      <c r="B49" s="280"/>
      <c r="C49" s="280"/>
      <c r="D49" s="280"/>
      <c r="E49" s="280"/>
      <c r="F49" s="280"/>
      <c r="G49" s="280"/>
      <c r="H49" s="280"/>
      <c r="I49" s="280"/>
      <c r="J49" s="280"/>
      <c r="K49" s="280"/>
      <c r="L49" s="280"/>
      <c r="M49" s="280"/>
      <c r="N49" s="280"/>
      <c r="O49" s="281"/>
    </row>
    <row r="50" spans="1:20" s="2" customFormat="1" ht="31.7" customHeight="1" thickBot="1" x14ac:dyDescent="0.25">
      <c r="A50" s="75" t="s">
        <v>66</v>
      </c>
      <c r="B50" s="76"/>
      <c r="C50" s="76"/>
      <c r="D50" s="76"/>
      <c r="E50" s="76"/>
      <c r="F50" s="76"/>
      <c r="G50" s="76"/>
      <c r="H50" s="76"/>
      <c r="I50" s="76"/>
      <c r="J50" s="76"/>
      <c r="K50" s="76"/>
      <c r="L50" s="76"/>
      <c r="M50" s="76"/>
      <c r="N50" s="76"/>
      <c r="O50" s="77"/>
    </row>
    <row r="51" spans="1:20" s="2" customFormat="1" ht="31.7" customHeight="1" thickBot="1" x14ac:dyDescent="0.25">
      <c r="A51" s="78" t="s">
        <v>67</v>
      </c>
      <c r="B51" s="79"/>
      <c r="C51" s="79"/>
      <c r="D51" s="79"/>
      <c r="E51" s="79"/>
      <c r="F51" s="79"/>
      <c r="G51" s="79"/>
      <c r="H51" s="79"/>
      <c r="I51" s="79"/>
      <c r="J51" s="79"/>
      <c r="K51" s="79"/>
      <c r="L51" s="79"/>
      <c r="M51" s="79"/>
      <c r="N51" s="79"/>
      <c r="O51" s="80"/>
    </row>
    <row r="52" spans="1:20" s="2" customFormat="1" ht="32.450000000000003" customHeight="1" thickBot="1" x14ac:dyDescent="0.25">
      <c r="A52" s="81" t="s">
        <v>68</v>
      </c>
      <c r="B52" s="82"/>
      <c r="C52" s="61" t="s">
        <v>69</v>
      </c>
      <c r="D52" s="62"/>
      <c r="E52" s="62"/>
      <c r="F52" s="62"/>
      <c r="G52" s="62"/>
      <c r="H52" s="62"/>
      <c r="I52" s="62"/>
      <c r="J52" s="63"/>
      <c r="K52" s="87" t="s">
        <v>70</v>
      </c>
      <c r="L52" s="81" t="s">
        <v>71</v>
      </c>
      <c r="M52" s="82"/>
      <c r="N52" s="81" t="s">
        <v>72</v>
      </c>
      <c r="O52" s="82"/>
    </row>
    <row r="53" spans="1:20" s="2" customFormat="1" ht="31.7" customHeight="1" thickBot="1" x14ac:dyDescent="0.25">
      <c r="A53" s="83"/>
      <c r="B53" s="84"/>
      <c r="C53" s="61" t="s">
        <v>73</v>
      </c>
      <c r="D53" s="62"/>
      <c r="E53" s="62"/>
      <c r="F53" s="63"/>
      <c r="G53" s="81" t="s">
        <v>74</v>
      </c>
      <c r="H53" s="82"/>
      <c r="I53" s="81" t="s">
        <v>75</v>
      </c>
      <c r="J53" s="82"/>
      <c r="K53" s="88"/>
      <c r="L53" s="83"/>
      <c r="M53" s="84"/>
      <c r="N53" s="83"/>
      <c r="O53" s="84"/>
    </row>
    <row r="54" spans="1:20" s="2" customFormat="1" ht="49.9" customHeight="1" thickBot="1" x14ac:dyDescent="0.25">
      <c r="A54" s="85"/>
      <c r="B54" s="86"/>
      <c r="C54" s="196" t="s">
        <v>76</v>
      </c>
      <c r="D54" s="197"/>
      <c r="E54" s="196" t="s">
        <v>77</v>
      </c>
      <c r="F54" s="197"/>
      <c r="G54" s="85"/>
      <c r="H54" s="86"/>
      <c r="I54" s="85"/>
      <c r="J54" s="86"/>
      <c r="K54" s="89"/>
      <c r="L54" s="85"/>
      <c r="M54" s="86"/>
      <c r="N54" s="83"/>
      <c r="O54" s="84"/>
      <c r="Q54" s="29">
        <v>32</v>
      </c>
      <c r="R54" s="29">
        <v>64</v>
      </c>
      <c r="S54" s="29"/>
      <c r="T54" s="29">
        <v>96</v>
      </c>
    </row>
    <row r="55" spans="1:20" s="2" customFormat="1" ht="63" customHeight="1" x14ac:dyDescent="0.2">
      <c r="A55" s="95" t="s">
        <v>78</v>
      </c>
      <c r="B55" s="96"/>
      <c r="C55" s="95" t="s">
        <v>79</v>
      </c>
      <c r="D55" s="96"/>
      <c r="E55" s="95"/>
      <c r="F55" s="96"/>
      <c r="G55" s="95"/>
      <c r="H55" s="96"/>
      <c r="I55" s="95"/>
      <c r="J55" s="96"/>
      <c r="K55" s="27">
        <v>1</v>
      </c>
      <c r="L55" s="184" t="s">
        <v>80</v>
      </c>
      <c r="M55" s="185"/>
      <c r="N55" s="69" t="s">
        <v>180</v>
      </c>
      <c r="O55" s="70"/>
      <c r="Q55" s="2">
        <f>K55</f>
        <v>1</v>
      </c>
      <c r="R55" s="2">
        <f>K55</f>
        <v>1</v>
      </c>
    </row>
    <row r="56" spans="1:20" s="2" customFormat="1" ht="70.150000000000006" customHeight="1" x14ac:dyDescent="0.2">
      <c r="A56" s="54"/>
      <c r="B56" s="55"/>
      <c r="C56" s="52"/>
      <c r="D56" s="53"/>
      <c r="E56" s="54"/>
      <c r="F56" s="55"/>
      <c r="G56" s="54"/>
      <c r="H56" s="55"/>
      <c r="I56" s="54" t="s">
        <v>81</v>
      </c>
      <c r="J56" s="55"/>
      <c r="K56" s="10">
        <v>2</v>
      </c>
      <c r="L56" s="52" t="s">
        <v>168</v>
      </c>
      <c r="M56" s="53"/>
      <c r="N56" s="67" t="s">
        <v>183</v>
      </c>
      <c r="O56" s="68"/>
      <c r="T56" s="2">
        <f>K56</f>
        <v>2</v>
      </c>
    </row>
    <row r="57" spans="1:20" s="2" customFormat="1" ht="65.45" customHeight="1" x14ac:dyDescent="0.2">
      <c r="A57" s="54"/>
      <c r="B57" s="55"/>
      <c r="C57" s="52"/>
      <c r="D57" s="53"/>
      <c r="E57" s="54" t="s">
        <v>179</v>
      </c>
      <c r="F57" s="55"/>
      <c r="G57" s="54"/>
      <c r="H57" s="55"/>
      <c r="I57" s="54"/>
      <c r="J57" s="55"/>
      <c r="K57" s="10">
        <v>1</v>
      </c>
      <c r="L57" s="52" t="s">
        <v>80</v>
      </c>
      <c r="M57" s="53"/>
      <c r="N57" s="67" t="s">
        <v>184</v>
      </c>
      <c r="O57" s="68"/>
      <c r="Q57" s="2">
        <f>K57</f>
        <v>1</v>
      </c>
      <c r="R57" s="2">
        <f>K57</f>
        <v>1</v>
      </c>
    </row>
    <row r="58" spans="1:20" s="2" customFormat="1" ht="73.150000000000006" customHeight="1" thickBot="1" x14ac:dyDescent="0.25">
      <c r="A58" s="50"/>
      <c r="B58" s="51"/>
      <c r="C58" s="48"/>
      <c r="D58" s="49"/>
      <c r="E58" s="50"/>
      <c r="F58" s="51"/>
      <c r="G58" s="50"/>
      <c r="H58" s="51"/>
      <c r="I58" s="50" t="s">
        <v>82</v>
      </c>
      <c r="J58" s="51"/>
      <c r="K58" s="11">
        <v>2.5</v>
      </c>
      <c r="L58" s="48" t="s">
        <v>168</v>
      </c>
      <c r="M58" s="49"/>
      <c r="N58" s="90" t="s">
        <v>182</v>
      </c>
      <c r="O58" s="91"/>
      <c r="T58" s="2">
        <f>K58</f>
        <v>2.5</v>
      </c>
    </row>
    <row r="59" spans="1:20" s="2" customFormat="1" ht="56.45" customHeight="1" x14ac:dyDescent="0.2">
      <c r="A59" s="71" t="s">
        <v>83</v>
      </c>
      <c r="B59" s="72"/>
      <c r="C59" s="54" t="s">
        <v>79</v>
      </c>
      <c r="D59" s="55"/>
      <c r="E59" s="71"/>
      <c r="F59" s="72"/>
      <c r="G59" s="71"/>
      <c r="H59" s="72"/>
      <c r="I59" s="71"/>
      <c r="J59" s="72"/>
      <c r="K59" s="12">
        <v>1</v>
      </c>
      <c r="L59" s="52" t="s">
        <v>80</v>
      </c>
      <c r="M59" s="53"/>
      <c r="N59" s="69" t="s">
        <v>180</v>
      </c>
      <c r="O59" s="70"/>
      <c r="Q59" s="2">
        <f>K59</f>
        <v>1</v>
      </c>
      <c r="R59" s="2">
        <f>K59</f>
        <v>1</v>
      </c>
    </row>
    <row r="60" spans="1:20" s="2" customFormat="1" ht="63" customHeight="1" x14ac:dyDescent="0.2">
      <c r="A60" s="54"/>
      <c r="B60" s="55"/>
      <c r="C60" s="52"/>
      <c r="D60" s="53"/>
      <c r="E60" s="54" t="s">
        <v>169</v>
      </c>
      <c r="F60" s="55"/>
      <c r="G60" s="54"/>
      <c r="H60" s="55"/>
      <c r="I60" s="54"/>
      <c r="J60" s="55"/>
      <c r="K60" s="10">
        <v>1</v>
      </c>
      <c r="L60" s="52" t="s">
        <v>80</v>
      </c>
      <c r="M60" s="53"/>
      <c r="N60" s="67" t="s">
        <v>183</v>
      </c>
      <c r="O60" s="68"/>
      <c r="R60" s="2">
        <f>K60</f>
        <v>1</v>
      </c>
    </row>
    <row r="61" spans="1:20" s="2" customFormat="1" ht="71.650000000000006" customHeight="1" x14ac:dyDescent="0.2">
      <c r="A61" s="54"/>
      <c r="B61" s="55"/>
      <c r="C61" s="52"/>
      <c r="D61" s="53"/>
      <c r="E61" s="54"/>
      <c r="F61" s="55"/>
      <c r="G61" s="54"/>
      <c r="H61" s="55"/>
      <c r="I61" s="54" t="s">
        <v>81</v>
      </c>
      <c r="J61" s="55"/>
      <c r="K61" s="10">
        <v>2</v>
      </c>
      <c r="L61" s="52" t="s">
        <v>168</v>
      </c>
      <c r="M61" s="53"/>
      <c r="N61" s="67" t="s">
        <v>183</v>
      </c>
      <c r="O61" s="68"/>
      <c r="T61" s="2">
        <f>K61</f>
        <v>2</v>
      </c>
    </row>
    <row r="62" spans="1:20" s="2" customFormat="1" ht="51.6" customHeight="1" x14ac:dyDescent="0.2">
      <c r="A62" s="54"/>
      <c r="B62" s="55"/>
      <c r="C62" s="52"/>
      <c r="D62" s="53"/>
      <c r="E62" s="54" t="s">
        <v>178</v>
      </c>
      <c r="F62" s="55"/>
      <c r="G62" s="54"/>
      <c r="H62" s="55"/>
      <c r="I62" s="54"/>
      <c r="J62" s="55"/>
      <c r="K62" s="10">
        <v>1</v>
      </c>
      <c r="L62" s="52" t="s">
        <v>80</v>
      </c>
      <c r="M62" s="53"/>
      <c r="N62" s="67" t="s">
        <v>184</v>
      </c>
      <c r="O62" s="68"/>
      <c r="Q62" s="2">
        <f>K62</f>
        <v>1</v>
      </c>
      <c r="R62" s="2">
        <f>K62</f>
        <v>1</v>
      </c>
    </row>
    <row r="63" spans="1:20" s="2" customFormat="1" ht="79.150000000000006" customHeight="1" thickBot="1" x14ac:dyDescent="0.25">
      <c r="A63" s="50"/>
      <c r="B63" s="51"/>
      <c r="C63" s="48"/>
      <c r="D63" s="49"/>
      <c r="E63" s="50"/>
      <c r="F63" s="51"/>
      <c r="G63" s="50"/>
      <c r="H63" s="51"/>
      <c r="I63" s="50" t="s">
        <v>82</v>
      </c>
      <c r="J63" s="51"/>
      <c r="K63" s="11">
        <v>2.5</v>
      </c>
      <c r="L63" s="48" t="s">
        <v>168</v>
      </c>
      <c r="M63" s="49"/>
      <c r="N63" s="90" t="s">
        <v>182</v>
      </c>
      <c r="O63" s="91"/>
      <c r="T63" s="2">
        <f>K63</f>
        <v>2.5</v>
      </c>
    </row>
    <row r="64" spans="1:20" s="2" customFormat="1" ht="72" customHeight="1" x14ac:dyDescent="0.2">
      <c r="A64" s="71" t="s">
        <v>84</v>
      </c>
      <c r="B64" s="72"/>
      <c r="C64" s="54" t="s">
        <v>79</v>
      </c>
      <c r="D64" s="55"/>
      <c r="E64" s="71"/>
      <c r="F64" s="72"/>
      <c r="G64" s="71"/>
      <c r="H64" s="72"/>
      <c r="I64" s="71"/>
      <c r="J64" s="72"/>
      <c r="K64" s="12">
        <v>1</v>
      </c>
      <c r="L64" s="52" t="s">
        <v>80</v>
      </c>
      <c r="M64" s="53"/>
      <c r="N64" s="69" t="s">
        <v>180</v>
      </c>
      <c r="O64" s="70"/>
      <c r="Q64" s="2">
        <f>K64</f>
        <v>1</v>
      </c>
      <c r="R64" s="2">
        <f>K64</f>
        <v>1</v>
      </c>
    </row>
    <row r="65" spans="1:20" s="2" customFormat="1" ht="66.599999999999994" customHeight="1" x14ac:dyDescent="0.2">
      <c r="A65" s="54"/>
      <c r="B65" s="55"/>
      <c r="C65" s="52"/>
      <c r="D65" s="53"/>
      <c r="E65" s="54" t="s">
        <v>169</v>
      </c>
      <c r="F65" s="55"/>
      <c r="G65" s="54"/>
      <c r="H65" s="55"/>
      <c r="I65" s="54"/>
      <c r="J65" s="55"/>
      <c r="K65" s="10">
        <v>1</v>
      </c>
      <c r="L65" s="52" t="s">
        <v>80</v>
      </c>
      <c r="M65" s="53"/>
      <c r="N65" s="67" t="s">
        <v>183</v>
      </c>
      <c r="O65" s="68"/>
      <c r="R65" s="2">
        <f>K65</f>
        <v>1</v>
      </c>
    </row>
    <row r="66" spans="1:20" s="2" customFormat="1" ht="79.150000000000006" customHeight="1" x14ac:dyDescent="0.2">
      <c r="A66" s="54"/>
      <c r="B66" s="55"/>
      <c r="C66" s="52"/>
      <c r="D66" s="53"/>
      <c r="E66" s="54"/>
      <c r="F66" s="55"/>
      <c r="G66" s="54"/>
      <c r="H66" s="55"/>
      <c r="I66" s="54" t="s">
        <v>81</v>
      </c>
      <c r="J66" s="55"/>
      <c r="K66" s="10">
        <v>2</v>
      </c>
      <c r="L66" s="52" t="s">
        <v>168</v>
      </c>
      <c r="M66" s="53"/>
      <c r="N66" s="67" t="s">
        <v>183</v>
      </c>
      <c r="O66" s="68"/>
      <c r="T66" s="2">
        <f>K66</f>
        <v>2</v>
      </c>
    </row>
    <row r="67" spans="1:20" s="2" customFormat="1" ht="73.150000000000006" customHeight="1" x14ac:dyDescent="0.2">
      <c r="A67" s="54"/>
      <c r="B67" s="55"/>
      <c r="C67" s="52"/>
      <c r="D67" s="53"/>
      <c r="E67" s="54" t="s">
        <v>178</v>
      </c>
      <c r="F67" s="55"/>
      <c r="G67" s="54"/>
      <c r="H67" s="55"/>
      <c r="I67" s="54"/>
      <c r="J67" s="55"/>
      <c r="K67" s="10">
        <v>1</v>
      </c>
      <c r="L67" s="52" t="s">
        <v>80</v>
      </c>
      <c r="M67" s="53"/>
      <c r="N67" s="67" t="s">
        <v>184</v>
      </c>
      <c r="O67" s="68"/>
      <c r="Q67" s="2">
        <f>K67</f>
        <v>1</v>
      </c>
      <c r="R67" s="2">
        <f>K67</f>
        <v>1</v>
      </c>
    </row>
    <row r="68" spans="1:20" s="2" customFormat="1" ht="82.15" customHeight="1" thickBot="1" x14ac:dyDescent="0.25">
      <c r="A68" s="50"/>
      <c r="B68" s="51"/>
      <c r="C68" s="48"/>
      <c r="D68" s="49"/>
      <c r="E68" s="50"/>
      <c r="F68" s="51"/>
      <c r="G68" s="50"/>
      <c r="H68" s="51"/>
      <c r="I68" s="50" t="s">
        <v>82</v>
      </c>
      <c r="J68" s="51"/>
      <c r="K68" s="11">
        <v>2.5</v>
      </c>
      <c r="L68" s="48" t="s">
        <v>168</v>
      </c>
      <c r="M68" s="49"/>
      <c r="N68" s="90" t="s">
        <v>182</v>
      </c>
      <c r="O68" s="91"/>
      <c r="T68" s="2">
        <f>K68</f>
        <v>2.5</v>
      </c>
    </row>
    <row r="69" spans="1:20" s="2" customFormat="1" ht="66.599999999999994" customHeight="1" x14ac:dyDescent="0.2">
      <c r="A69" s="71" t="s">
        <v>85</v>
      </c>
      <c r="B69" s="72"/>
      <c r="C69" s="54" t="s">
        <v>79</v>
      </c>
      <c r="D69" s="55"/>
      <c r="E69" s="71"/>
      <c r="F69" s="72"/>
      <c r="G69" s="71"/>
      <c r="H69" s="72"/>
      <c r="I69" s="71"/>
      <c r="J69" s="72"/>
      <c r="K69" s="12">
        <v>1</v>
      </c>
      <c r="L69" s="52" t="s">
        <v>80</v>
      </c>
      <c r="M69" s="53"/>
      <c r="N69" s="69" t="s">
        <v>180</v>
      </c>
      <c r="O69" s="70"/>
      <c r="Q69" s="2">
        <f>K69</f>
        <v>1</v>
      </c>
      <c r="R69" s="2">
        <f>K69</f>
        <v>1</v>
      </c>
    </row>
    <row r="70" spans="1:20" s="2" customFormat="1" ht="68.45" customHeight="1" x14ac:dyDescent="0.2">
      <c r="A70" s="54"/>
      <c r="B70" s="55"/>
      <c r="C70" s="52"/>
      <c r="D70" s="53"/>
      <c r="E70" s="54" t="s">
        <v>169</v>
      </c>
      <c r="F70" s="55"/>
      <c r="G70" s="54"/>
      <c r="H70" s="55"/>
      <c r="I70" s="54"/>
      <c r="J70" s="55"/>
      <c r="K70" s="10">
        <v>1</v>
      </c>
      <c r="L70" s="52" t="s">
        <v>80</v>
      </c>
      <c r="M70" s="53"/>
      <c r="N70" s="67" t="s">
        <v>183</v>
      </c>
      <c r="O70" s="68"/>
      <c r="R70" s="2">
        <f>K70</f>
        <v>1</v>
      </c>
    </row>
    <row r="71" spans="1:20" s="2" customFormat="1" ht="70.900000000000006" customHeight="1" x14ac:dyDescent="0.2">
      <c r="A71" s="54"/>
      <c r="B71" s="55"/>
      <c r="C71" s="52"/>
      <c r="D71" s="53"/>
      <c r="E71" s="54"/>
      <c r="F71" s="55"/>
      <c r="G71" s="54"/>
      <c r="H71" s="55"/>
      <c r="I71" s="54" t="s">
        <v>81</v>
      </c>
      <c r="J71" s="55"/>
      <c r="K71" s="10">
        <v>2</v>
      </c>
      <c r="L71" s="52" t="s">
        <v>168</v>
      </c>
      <c r="M71" s="53"/>
      <c r="N71" s="67" t="s">
        <v>183</v>
      </c>
      <c r="O71" s="68"/>
      <c r="T71" s="2">
        <f>K71</f>
        <v>2</v>
      </c>
    </row>
    <row r="72" spans="1:20" s="2" customFormat="1" ht="51" customHeight="1" x14ac:dyDescent="0.2">
      <c r="A72" s="54"/>
      <c r="B72" s="55"/>
      <c r="C72" s="52"/>
      <c r="D72" s="53"/>
      <c r="E72" s="54" t="s">
        <v>178</v>
      </c>
      <c r="F72" s="55"/>
      <c r="G72" s="54"/>
      <c r="H72" s="55"/>
      <c r="I72" s="54"/>
      <c r="J72" s="55"/>
      <c r="K72" s="10">
        <v>1</v>
      </c>
      <c r="L72" s="52" t="s">
        <v>80</v>
      </c>
      <c r="M72" s="53"/>
      <c r="N72" s="67" t="s">
        <v>184</v>
      </c>
      <c r="O72" s="68"/>
      <c r="Q72" s="2">
        <f>K72</f>
        <v>1</v>
      </c>
      <c r="R72" s="2">
        <f>K72</f>
        <v>1</v>
      </c>
    </row>
    <row r="73" spans="1:20" s="2" customFormat="1" ht="70.900000000000006" customHeight="1" thickBot="1" x14ac:dyDescent="0.25">
      <c r="A73" s="50"/>
      <c r="B73" s="51"/>
      <c r="C73" s="48"/>
      <c r="D73" s="49"/>
      <c r="E73" s="50"/>
      <c r="F73" s="51"/>
      <c r="G73" s="50"/>
      <c r="H73" s="51"/>
      <c r="I73" s="50" t="s">
        <v>82</v>
      </c>
      <c r="J73" s="51"/>
      <c r="K73" s="11">
        <v>2.5</v>
      </c>
      <c r="L73" s="48" t="s">
        <v>168</v>
      </c>
      <c r="M73" s="49"/>
      <c r="N73" s="90" t="s">
        <v>182</v>
      </c>
      <c r="O73" s="91"/>
      <c r="T73" s="2">
        <f>K73</f>
        <v>2.5</v>
      </c>
    </row>
    <row r="74" spans="1:20" s="2" customFormat="1" ht="59.45" customHeight="1" x14ac:dyDescent="0.2">
      <c r="A74" s="54" t="s">
        <v>86</v>
      </c>
      <c r="B74" s="55"/>
      <c r="C74" s="54" t="s">
        <v>79</v>
      </c>
      <c r="D74" s="55"/>
      <c r="E74" s="71"/>
      <c r="F74" s="72"/>
      <c r="G74" s="71"/>
      <c r="H74" s="72"/>
      <c r="I74" s="71"/>
      <c r="J74" s="72"/>
      <c r="K74" s="12">
        <v>1</v>
      </c>
      <c r="L74" s="52" t="s">
        <v>80</v>
      </c>
      <c r="M74" s="53"/>
      <c r="N74" s="69" t="s">
        <v>180</v>
      </c>
      <c r="O74" s="70"/>
      <c r="Q74" s="2">
        <f>K74</f>
        <v>1</v>
      </c>
      <c r="R74" s="2">
        <f>K74</f>
        <v>1</v>
      </c>
    </row>
    <row r="75" spans="1:20" s="2" customFormat="1" ht="51.6" customHeight="1" x14ac:dyDescent="0.2">
      <c r="A75" s="54"/>
      <c r="B75" s="55"/>
      <c r="C75" s="52"/>
      <c r="D75" s="53"/>
      <c r="E75" s="54" t="s">
        <v>169</v>
      </c>
      <c r="F75" s="55"/>
      <c r="G75" s="54"/>
      <c r="H75" s="55"/>
      <c r="I75" s="54"/>
      <c r="J75" s="55"/>
      <c r="K75" s="10">
        <v>1</v>
      </c>
      <c r="L75" s="52" t="s">
        <v>80</v>
      </c>
      <c r="M75" s="53"/>
      <c r="N75" s="67" t="s">
        <v>183</v>
      </c>
      <c r="O75" s="68"/>
      <c r="R75" s="2">
        <f>K75</f>
        <v>1</v>
      </c>
    </row>
    <row r="76" spans="1:20" s="2" customFormat="1" ht="71.650000000000006" customHeight="1" x14ac:dyDescent="0.2">
      <c r="A76" s="54"/>
      <c r="B76" s="55"/>
      <c r="C76" s="52"/>
      <c r="D76" s="53"/>
      <c r="E76" s="54"/>
      <c r="F76" s="55"/>
      <c r="G76" s="54"/>
      <c r="H76" s="55"/>
      <c r="I76" s="54" t="s">
        <v>81</v>
      </c>
      <c r="J76" s="55"/>
      <c r="K76" s="10">
        <v>2</v>
      </c>
      <c r="L76" s="52" t="s">
        <v>168</v>
      </c>
      <c r="M76" s="53"/>
      <c r="N76" s="67" t="s">
        <v>183</v>
      </c>
      <c r="O76" s="68"/>
      <c r="T76" s="2">
        <f>K76</f>
        <v>2</v>
      </c>
    </row>
    <row r="77" spans="1:20" s="2" customFormat="1" ht="51.6" customHeight="1" x14ac:dyDescent="0.2">
      <c r="A77" s="54"/>
      <c r="B77" s="55"/>
      <c r="C77" s="52"/>
      <c r="D77" s="53"/>
      <c r="E77" s="54" t="s">
        <v>178</v>
      </c>
      <c r="F77" s="55"/>
      <c r="G77" s="54"/>
      <c r="H77" s="55"/>
      <c r="I77" s="54"/>
      <c r="J77" s="55"/>
      <c r="K77" s="10">
        <v>1</v>
      </c>
      <c r="L77" s="52" t="s">
        <v>80</v>
      </c>
      <c r="M77" s="53"/>
      <c r="N77" s="67" t="s">
        <v>184</v>
      </c>
      <c r="O77" s="68"/>
      <c r="Q77" s="2">
        <f>K77</f>
        <v>1</v>
      </c>
      <c r="R77" s="2">
        <f>K77</f>
        <v>1</v>
      </c>
    </row>
    <row r="78" spans="1:20" s="2" customFormat="1" ht="71.650000000000006" customHeight="1" thickBot="1" x14ac:dyDescent="0.25">
      <c r="A78" s="97"/>
      <c r="B78" s="98"/>
      <c r="C78" s="48"/>
      <c r="D78" s="49"/>
      <c r="E78" s="50"/>
      <c r="F78" s="51"/>
      <c r="G78" s="50"/>
      <c r="H78" s="51"/>
      <c r="I78" s="50" t="s">
        <v>82</v>
      </c>
      <c r="J78" s="51"/>
      <c r="K78" s="11">
        <v>2.5</v>
      </c>
      <c r="L78" s="48" t="s">
        <v>168</v>
      </c>
      <c r="M78" s="49"/>
      <c r="N78" s="90" t="s">
        <v>182</v>
      </c>
      <c r="O78" s="91"/>
      <c r="T78" s="2">
        <f>K78</f>
        <v>2.5</v>
      </c>
    </row>
    <row r="79" spans="1:20" s="2" customFormat="1" ht="31.7" customHeight="1" thickBot="1" x14ac:dyDescent="0.25">
      <c r="A79" s="61" t="s">
        <v>87</v>
      </c>
      <c r="B79" s="62"/>
      <c r="C79" s="62"/>
      <c r="D79" s="62"/>
      <c r="E79" s="62"/>
      <c r="F79" s="62"/>
      <c r="G79" s="62"/>
      <c r="H79" s="62"/>
      <c r="I79" s="62"/>
      <c r="J79" s="62"/>
      <c r="K79" s="62"/>
      <c r="L79" s="62"/>
      <c r="M79" s="62"/>
      <c r="N79" s="62"/>
      <c r="O79" s="63"/>
    </row>
    <row r="80" spans="1:20" s="2" customFormat="1" ht="31.7" customHeight="1" thickBot="1" x14ac:dyDescent="0.25">
      <c r="A80" s="61" t="s">
        <v>88</v>
      </c>
      <c r="B80" s="62"/>
      <c r="C80" s="62"/>
      <c r="D80" s="62"/>
      <c r="E80" s="62"/>
      <c r="F80" s="63"/>
      <c r="G80" s="58" t="s">
        <v>89</v>
      </c>
      <c r="H80" s="59"/>
      <c r="I80" s="59"/>
      <c r="J80" s="59"/>
      <c r="K80" s="59"/>
      <c r="L80" s="59"/>
      <c r="M80" s="59"/>
      <c r="N80" s="59"/>
      <c r="O80" s="60"/>
    </row>
    <row r="81" spans="1:15" s="2" customFormat="1" ht="30" customHeight="1" x14ac:dyDescent="0.2">
      <c r="A81" s="32" t="s">
        <v>90</v>
      </c>
      <c r="B81" s="33"/>
      <c r="C81" s="33"/>
      <c r="D81" s="33"/>
      <c r="E81" s="33"/>
      <c r="F81" s="38">
        <v>0.6</v>
      </c>
      <c r="G81" s="32" t="s">
        <v>91</v>
      </c>
      <c r="H81" s="64"/>
      <c r="I81" s="64"/>
      <c r="J81" s="64"/>
      <c r="K81" s="64"/>
      <c r="L81" s="64"/>
      <c r="M81" s="64"/>
      <c r="N81" s="64"/>
      <c r="O81" s="13"/>
    </row>
    <row r="82" spans="1:15" s="2" customFormat="1" ht="29.45" customHeight="1" x14ac:dyDescent="0.2">
      <c r="A82" s="34"/>
      <c r="B82" s="35"/>
      <c r="C82" s="35"/>
      <c r="D82" s="35"/>
      <c r="E82" s="35"/>
      <c r="F82" s="39"/>
      <c r="G82" s="56" t="s">
        <v>92</v>
      </c>
      <c r="H82" s="57"/>
      <c r="I82" s="57"/>
      <c r="J82" s="57"/>
      <c r="K82" s="57"/>
      <c r="L82" s="57"/>
      <c r="M82" s="57"/>
      <c r="N82" s="57"/>
      <c r="O82" s="28">
        <v>0.105</v>
      </c>
    </row>
    <row r="83" spans="1:15" s="2" customFormat="1" ht="30" customHeight="1" x14ac:dyDescent="0.2">
      <c r="A83" s="34"/>
      <c r="B83" s="35"/>
      <c r="C83" s="35"/>
      <c r="D83" s="35"/>
      <c r="E83" s="35"/>
      <c r="F83" s="39"/>
      <c r="G83" s="56" t="s">
        <v>93</v>
      </c>
      <c r="H83" s="57"/>
      <c r="I83" s="57"/>
      <c r="J83" s="57"/>
      <c r="K83" s="57"/>
      <c r="L83" s="57"/>
      <c r="M83" s="57"/>
      <c r="N83" s="57"/>
      <c r="O83" s="28">
        <v>1.4999999999999999E-2</v>
      </c>
    </row>
    <row r="84" spans="1:15" s="2" customFormat="1" ht="30" customHeight="1" thickBot="1" x14ac:dyDescent="0.25">
      <c r="A84" s="34"/>
      <c r="B84" s="35"/>
      <c r="C84" s="35"/>
      <c r="D84" s="35"/>
      <c r="E84" s="35"/>
      <c r="F84" s="39"/>
      <c r="G84" s="65" t="s">
        <v>94</v>
      </c>
      <c r="H84" s="66"/>
      <c r="I84" s="66"/>
      <c r="J84" s="66"/>
      <c r="K84" s="66"/>
      <c r="L84" s="66"/>
      <c r="M84" s="66"/>
      <c r="N84" s="66"/>
      <c r="O84" s="15"/>
    </row>
    <row r="85" spans="1:15" s="2" customFormat="1" ht="30" customHeight="1" x14ac:dyDescent="0.2">
      <c r="A85" s="34"/>
      <c r="B85" s="35"/>
      <c r="C85" s="35"/>
      <c r="D85" s="35"/>
      <c r="E85" s="35"/>
      <c r="F85" s="39"/>
      <c r="G85" s="32" t="s">
        <v>95</v>
      </c>
      <c r="H85" s="64"/>
      <c r="I85" s="64"/>
      <c r="J85" s="64"/>
      <c r="K85" s="64"/>
      <c r="L85" s="64"/>
      <c r="M85" s="64"/>
      <c r="N85" s="64"/>
      <c r="O85" s="21">
        <v>0.24</v>
      </c>
    </row>
    <row r="86" spans="1:15" s="2" customFormat="1" ht="30" customHeight="1" x14ac:dyDescent="0.2">
      <c r="A86" s="34"/>
      <c r="B86" s="35"/>
      <c r="C86" s="35"/>
      <c r="D86" s="35"/>
      <c r="E86" s="35"/>
      <c r="F86" s="39"/>
      <c r="G86" s="56" t="s">
        <v>96</v>
      </c>
      <c r="H86" s="57"/>
      <c r="I86" s="57"/>
      <c r="J86" s="57"/>
      <c r="K86" s="57"/>
      <c r="L86" s="57"/>
      <c r="M86" s="57"/>
      <c r="N86" s="57"/>
      <c r="O86" s="22">
        <v>0.06</v>
      </c>
    </row>
    <row r="87" spans="1:15" s="2" customFormat="1" ht="30" customHeight="1" x14ac:dyDescent="0.2">
      <c r="A87" s="34"/>
      <c r="B87" s="35"/>
      <c r="C87" s="35"/>
      <c r="D87" s="35"/>
      <c r="E87" s="35"/>
      <c r="F87" s="39"/>
      <c r="G87" s="56" t="s">
        <v>97</v>
      </c>
      <c r="H87" s="57"/>
      <c r="I87" s="57"/>
      <c r="J87" s="57"/>
      <c r="K87" s="57"/>
      <c r="L87" s="57"/>
      <c r="M87" s="57"/>
      <c r="N87" s="57"/>
      <c r="O87" s="14"/>
    </row>
    <row r="88" spans="1:15" s="2" customFormat="1" ht="30" customHeight="1" x14ac:dyDescent="0.2">
      <c r="A88" s="34"/>
      <c r="B88" s="35"/>
      <c r="C88" s="35"/>
      <c r="D88" s="35"/>
      <c r="E88" s="35"/>
      <c r="F88" s="39"/>
      <c r="G88" s="56" t="s">
        <v>98</v>
      </c>
      <c r="H88" s="57"/>
      <c r="I88" s="57"/>
      <c r="J88" s="57"/>
      <c r="K88" s="57"/>
      <c r="L88" s="57"/>
      <c r="M88" s="57"/>
      <c r="N88" s="57"/>
      <c r="O88" s="14"/>
    </row>
    <row r="89" spans="1:15" s="2" customFormat="1" ht="30" customHeight="1" x14ac:dyDescent="0.2">
      <c r="A89" s="34"/>
      <c r="B89" s="35"/>
      <c r="C89" s="35"/>
      <c r="D89" s="35"/>
      <c r="E89" s="35"/>
      <c r="F89" s="39"/>
      <c r="G89" s="56" t="s">
        <v>99</v>
      </c>
      <c r="H89" s="57"/>
      <c r="I89" s="57"/>
      <c r="J89" s="57"/>
      <c r="K89" s="57"/>
      <c r="L89" s="57"/>
      <c r="M89" s="57"/>
      <c r="N89" s="57"/>
      <c r="O89" s="14"/>
    </row>
    <row r="90" spans="1:15" s="2" customFormat="1" ht="30" customHeight="1" x14ac:dyDescent="0.2">
      <c r="A90" s="34"/>
      <c r="B90" s="35"/>
      <c r="C90" s="35"/>
      <c r="D90" s="35"/>
      <c r="E90" s="35"/>
      <c r="F90" s="39"/>
      <c r="G90" s="56" t="s">
        <v>100</v>
      </c>
      <c r="H90" s="57"/>
      <c r="I90" s="57"/>
      <c r="J90" s="57"/>
      <c r="K90" s="57"/>
      <c r="L90" s="57"/>
      <c r="M90" s="57"/>
      <c r="N90" s="57"/>
      <c r="O90" s="22">
        <v>0.18</v>
      </c>
    </row>
    <row r="91" spans="1:15" s="2" customFormat="1" ht="30" customHeight="1" x14ac:dyDescent="0.2">
      <c r="A91" s="34"/>
      <c r="B91" s="35"/>
      <c r="C91" s="35"/>
      <c r="D91" s="35"/>
      <c r="E91" s="35"/>
      <c r="F91" s="39"/>
      <c r="G91" s="56" t="s">
        <v>101</v>
      </c>
      <c r="H91" s="57"/>
      <c r="I91" s="57"/>
      <c r="J91" s="57"/>
      <c r="K91" s="57"/>
      <c r="L91" s="57"/>
      <c r="M91" s="57"/>
      <c r="N91" s="57"/>
      <c r="O91" s="14"/>
    </row>
    <row r="92" spans="1:15" s="2" customFormat="1" ht="30" customHeight="1" x14ac:dyDescent="0.2">
      <c r="A92" s="34"/>
      <c r="B92" s="35"/>
      <c r="C92" s="35"/>
      <c r="D92" s="35"/>
      <c r="E92" s="35"/>
      <c r="F92" s="39"/>
      <c r="G92" s="56" t="s">
        <v>102</v>
      </c>
      <c r="H92" s="57"/>
      <c r="I92" s="57"/>
      <c r="J92" s="57"/>
      <c r="K92" s="57"/>
      <c r="L92" s="57"/>
      <c r="M92" s="57"/>
      <c r="N92" s="57"/>
      <c r="O92" s="14"/>
    </row>
    <row r="93" spans="1:15" s="2" customFormat="1" ht="30" customHeight="1" x14ac:dyDescent="0.2">
      <c r="A93" s="34"/>
      <c r="B93" s="35"/>
      <c r="C93" s="35"/>
      <c r="D93" s="35"/>
      <c r="E93" s="35"/>
      <c r="F93" s="39"/>
      <c r="G93" s="56" t="s">
        <v>103</v>
      </c>
      <c r="H93" s="57"/>
      <c r="I93" s="57"/>
      <c r="J93" s="57"/>
      <c r="K93" s="57"/>
      <c r="L93" s="57"/>
      <c r="M93" s="57"/>
      <c r="N93" s="57"/>
      <c r="O93" s="14"/>
    </row>
    <row r="94" spans="1:15" s="2" customFormat="1" ht="30" customHeight="1" x14ac:dyDescent="0.2">
      <c r="A94" s="34"/>
      <c r="B94" s="35"/>
      <c r="C94" s="35"/>
      <c r="D94" s="35"/>
      <c r="E94" s="35"/>
      <c r="F94" s="39"/>
      <c r="G94" s="56" t="s">
        <v>104</v>
      </c>
      <c r="H94" s="57"/>
      <c r="I94" s="57"/>
      <c r="J94" s="57"/>
      <c r="K94" s="57"/>
      <c r="L94" s="57"/>
      <c r="M94" s="57"/>
      <c r="N94" s="57"/>
      <c r="O94" s="14"/>
    </row>
    <row r="95" spans="1:15" s="2" customFormat="1" ht="39" customHeight="1" thickBot="1" x14ac:dyDescent="0.25">
      <c r="A95" s="36"/>
      <c r="B95" s="37"/>
      <c r="C95" s="37"/>
      <c r="D95" s="37"/>
      <c r="E95" s="37"/>
      <c r="F95" s="40"/>
      <c r="G95" s="73" t="s">
        <v>105</v>
      </c>
      <c r="H95" s="74"/>
      <c r="I95" s="74"/>
      <c r="J95" s="74"/>
      <c r="K95" s="74"/>
      <c r="L95" s="74"/>
      <c r="M95" s="74"/>
      <c r="N95" s="74"/>
      <c r="O95" s="15"/>
    </row>
    <row r="96" spans="1:15" s="2" customFormat="1" ht="30" customHeight="1" x14ac:dyDescent="0.2">
      <c r="A96" s="32" t="s">
        <v>106</v>
      </c>
      <c r="B96" s="41"/>
      <c r="C96" s="41"/>
      <c r="D96" s="41"/>
      <c r="E96" s="41"/>
      <c r="F96" s="38">
        <v>0.4</v>
      </c>
      <c r="G96" s="32" t="s">
        <v>107</v>
      </c>
      <c r="H96" s="64"/>
      <c r="I96" s="64"/>
      <c r="J96" s="64"/>
      <c r="K96" s="64"/>
      <c r="L96" s="64"/>
      <c r="M96" s="64"/>
      <c r="N96" s="64"/>
      <c r="O96" s="21">
        <v>0.4</v>
      </c>
    </row>
    <row r="97" spans="1:20" s="2" customFormat="1" ht="30" customHeight="1" x14ac:dyDescent="0.2">
      <c r="A97" s="42"/>
      <c r="B97" s="43"/>
      <c r="C97" s="43"/>
      <c r="D97" s="43"/>
      <c r="E97" s="43"/>
      <c r="F97" s="46"/>
      <c r="G97" s="56" t="s">
        <v>108</v>
      </c>
      <c r="H97" s="57"/>
      <c r="I97" s="57"/>
      <c r="J97" s="57"/>
      <c r="K97" s="57"/>
      <c r="L97" s="57"/>
      <c r="M97" s="57"/>
      <c r="N97" s="57"/>
      <c r="O97" s="14"/>
    </row>
    <row r="98" spans="1:20" s="2" customFormat="1" ht="30" customHeight="1" x14ac:dyDescent="0.2">
      <c r="A98" s="42"/>
      <c r="B98" s="43"/>
      <c r="C98" s="43"/>
      <c r="D98" s="43"/>
      <c r="E98" s="43"/>
      <c r="F98" s="46"/>
      <c r="G98" s="56" t="s">
        <v>109</v>
      </c>
      <c r="H98" s="57"/>
      <c r="I98" s="57"/>
      <c r="J98" s="57"/>
      <c r="K98" s="57"/>
      <c r="L98" s="57"/>
      <c r="M98" s="57"/>
      <c r="N98" s="57"/>
      <c r="O98" s="14"/>
    </row>
    <row r="99" spans="1:20" s="2" customFormat="1" ht="39" customHeight="1" thickBot="1" x14ac:dyDescent="0.25">
      <c r="A99" s="44"/>
      <c r="B99" s="45"/>
      <c r="C99" s="45"/>
      <c r="D99" s="45"/>
      <c r="E99" s="45"/>
      <c r="F99" s="47"/>
      <c r="G99" s="73" t="s">
        <v>110</v>
      </c>
      <c r="H99" s="74"/>
      <c r="I99" s="74"/>
      <c r="J99" s="74"/>
      <c r="K99" s="74"/>
      <c r="L99" s="74"/>
      <c r="M99" s="74"/>
      <c r="N99" s="74"/>
      <c r="O99" s="15"/>
    </row>
    <row r="100" spans="1:20" s="2" customFormat="1" ht="31.7" customHeight="1" thickBot="1" x14ac:dyDescent="0.25">
      <c r="A100" s="271" t="s">
        <v>111</v>
      </c>
      <c r="B100" s="272"/>
      <c r="C100" s="272"/>
      <c r="D100" s="272"/>
      <c r="E100" s="272"/>
      <c r="F100" s="272"/>
      <c r="G100" s="272"/>
      <c r="H100" s="272"/>
      <c r="I100" s="272"/>
      <c r="J100" s="272"/>
      <c r="K100" s="272"/>
      <c r="L100" s="272"/>
      <c r="M100" s="272"/>
      <c r="N100" s="272"/>
      <c r="O100" s="273"/>
    </row>
    <row r="101" spans="1:20" s="2" customFormat="1" ht="40.15" customHeight="1" thickBot="1" x14ac:dyDescent="0.25">
      <c r="A101" s="92" t="s">
        <v>112</v>
      </c>
      <c r="B101" s="93"/>
      <c r="C101" s="93"/>
      <c r="D101" s="93"/>
      <c r="E101" s="93"/>
      <c r="F101" s="93"/>
      <c r="G101" s="93"/>
      <c r="H101" s="93"/>
      <c r="I101" s="93"/>
      <c r="J101" s="93"/>
      <c r="K101" s="93"/>
      <c r="L101" s="93"/>
      <c r="M101" s="93"/>
      <c r="N101" s="93"/>
      <c r="O101" s="94"/>
    </row>
    <row r="102" spans="1:20" s="2" customFormat="1" ht="32.450000000000003" customHeight="1" thickBot="1" x14ac:dyDescent="0.25">
      <c r="A102" s="81" t="s">
        <v>68</v>
      </c>
      <c r="B102" s="82"/>
      <c r="C102" s="61" t="s">
        <v>69</v>
      </c>
      <c r="D102" s="62"/>
      <c r="E102" s="62"/>
      <c r="F102" s="62"/>
      <c r="G102" s="62"/>
      <c r="H102" s="62"/>
      <c r="I102" s="62"/>
      <c r="J102" s="63"/>
      <c r="K102" s="87" t="s">
        <v>70</v>
      </c>
      <c r="L102" s="81" t="s">
        <v>71</v>
      </c>
      <c r="M102" s="82"/>
      <c r="N102" s="81" t="s">
        <v>72</v>
      </c>
      <c r="O102" s="82"/>
    </row>
    <row r="103" spans="1:20" s="2" customFormat="1" ht="36.6" customHeight="1" thickBot="1" x14ac:dyDescent="0.25">
      <c r="A103" s="83"/>
      <c r="B103" s="84"/>
      <c r="C103" s="61" t="s">
        <v>73</v>
      </c>
      <c r="D103" s="62"/>
      <c r="E103" s="62"/>
      <c r="F103" s="63"/>
      <c r="G103" s="81" t="s">
        <v>74</v>
      </c>
      <c r="H103" s="82"/>
      <c r="I103" s="81" t="s">
        <v>75</v>
      </c>
      <c r="J103" s="82"/>
      <c r="K103" s="88"/>
      <c r="L103" s="83"/>
      <c r="M103" s="84"/>
      <c r="N103" s="83"/>
      <c r="O103" s="84"/>
    </row>
    <row r="104" spans="1:20" s="2" customFormat="1" ht="50.45" customHeight="1" thickBot="1" x14ac:dyDescent="0.25">
      <c r="A104" s="85"/>
      <c r="B104" s="86"/>
      <c r="C104" s="61" t="s">
        <v>76</v>
      </c>
      <c r="D104" s="62"/>
      <c r="E104" s="61" t="s">
        <v>77</v>
      </c>
      <c r="F104" s="63"/>
      <c r="G104" s="85"/>
      <c r="H104" s="86"/>
      <c r="I104" s="85"/>
      <c r="J104" s="86"/>
      <c r="K104" s="89"/>
      <c r="L104" s="85"/>
      <c r="M104" s="86"/>
      <c r="N104" s="83"/>
      <c r="O104" s="84"/>
    </row>
    <row r="105" spans="1:20" s="2" customFormat="1" ht="69" customHeight="1" x14ac:dyDescent="0.2">
      <c r="A105" s="95" t="s">
        <v>113</v>
      </c>
      <c r="B105" s="96"/>
      <c r="C105" s="54" t="s">
        <v>79</v>
      </c>
      <c r="D105" s="55"/>
      <c r="E105" s="71"/>
      <c r="F105" s="72"/>
      <c r="G105" s="71"/>
      <c r="H105" s="72"/>
      <c r="I105" s="71"/>
      <c r="J105" s="72"/>
      <c r="K105" s="12">
        <v>1</v>
      </c>
      <c r="L105" s="52" t="s">
        <v>80</v>
      </c>
      <c r="M105" s="53"/>
      <c r="N105" s="69" t="s">
        <v>180</v>
      </c>
      <c r="O105" s="70"/>
      <c r="Q105" s="2">
        <f>K105</f>
        <v>1</v>
      </c>
      <c r="R105" s="2">
        <f>K105</f>
        <v>1</v>
      </c>
    </row>
    <row r="106" spans="1:20" s="2" customFormat="1" ht="62.45" customHeight="1" x14ac:dyDescent="0.2">
      <c r="A106" s="54"/>
      <c r="B106" s="55"/>
      <c r="C106" s="52"/>
      <c r="D106" s="53"/>
      <c r="E106" s="54" t="s">
        <v>169</v>
      </c>
      <c r="F106" s="55"/>
      <c r="G106" s="54"/>
      <c r="H106" s="55"/>
      <c r="I106" s="54"/>
      <c r="J106" s="55"/>
      <c r="K106" s="10">
        <v>1</v>
      </c>
      <c r="L106" s="52" t="s">
        <v>80</v>
      </c>
      <c r="M106" s="53"/>
      <c r="N106" s="67" t="s">
        <v>183</v>
      </c>
      <c r="O106" s="68"/>
      <c r="R106" s="2">
        <f>K106</f>
        <v>1</v>
      </c>
    </row>
    <row r="107" spans="1:20" s="2" customFormat="1" ht="64.150000000000006" customHeight="1" x14ac:dyDescent="0.2">
      <c r="A107" s="54"/>
      <c r="B107" s="55"/>
      <c r="C107" s="52"/>
      <c r="D107" s="53"/>
      <c r="E107" s="54"/>
      <c r="F107" s="55"/>
      <c r="G107" s="54"/>
      <c r="H107" s="55"/>
      <c r="I107" s="54" t="s">
        <v>81</v>
      </c>
      <c r="J107" s="55"/>
      <c r="K107" s="10">
        <v>2</v>
      </c>
      <c r="L107" s="52" t="s">
        <v>168</v>
      </c>
      <c r="M107" s="53"/>
      <c r="N107" s="67" t="s">
        <v>183</v>
      </c>
      <c r="O107" s="68"/>
      <c r="T107" s="2">
        <f>K107</f>
        <v>2</v>
      </c>
    </row>
    <row r="108" spans="1:20" s="2" customFormat="1" ht="51.6" customHeight="1" x14ac:dyDescent="0.2">
      <c r="A108" s="54"/>
      <c r="B108" s="55"/>
      <c r="C108" s="52"/>
      <c r="D108" s="53"/>
      <c r="E108" s="54" t="s">
        <v>178</v>
      </c>
      <c r="F108" s="55"/>
      <c r="G108" s="54"/>
      <c r="H108" s="55"/>
      <c r="I108" s="54"/>
      <c r="J108" s="55"/>
      <c r="K108" s="10">
        <v>1</v>
      </c>
      <c r="L108" s="52" t="s">
        <v>80</v>
      </c>
      <c r="M108" s="53"/>
      <c r="N108" s="67" t="s">
        <v>184</v>
      </c>
      <c r="O108" s="68"/>
      <c r="Q108" s="2">
        <f>K108</f>
        <v>1</v>
      </c>
      <c r="R108" s="2">
        <f>K108</f>
        <v>1</v>
      </c>
    </row>
    <row r="109" spans="1:20" s="2" customFormat="1" ht="84" customHeight="1" thickBot="1" x14ac:dyDescent="0.25">
      <c r="A109" s="50"/>
      <c r="B109" s="51"/>
      <c r="C109" s="48"/>
      <c r="D109" s="49"/>
      <c r="E109" s="50"/>
      <c r="F109" s="51"/>
      <c r="G109" s="50"/>
      <c r="H109" s="51"/>
      <c r="I109" s="50" t="s">
        <v>82</v>
      </c>
      <c r="J109" s="51"/>
      <c r="K109" s="11">
        <v>2.5</v>
      </c>
      <c r="L109" s="48" t="s">
        <v>168</v>
      </c>
      <c r="M109" s="49"/>
      <c r="N109" s="90" t="s">
        <v>182</v>
      </c>
      <c r="O109" s="91"/>
      <c r="T109" s="2">
        <f>K109</f>
        <v>2.5</v>
      </c>
    </row>
    <row r="110" spans="1:20" s="2" customFormat="1" ht="72.599999999999994" customHeight="1" x14ac:dyDescent="0.2">
      <c r="A110" s="71" t="s">
        <v>114</v>
      </c>
      <c r="B110" s="72"/>
      <c r="C110" s="54" t="s">
        <v>79</v>
      </c>
      <c r="D110" s="55"/>
      <c r="E110" s="71"/>
      <c r="F110" s="72"/>
      <c r="G110" s="71"/>
      <c r="H110" s="72"/>
      <c r="I110" s="71"/>
      <c r="J110" s="72"/>
      <c r="K110" s="12">
        <v>1</v>
      </c>
      <c r="L110" s="52" t="s">
        <v>80</v>
      </c>
      <c r="M110" s="53"/>
      <c r="N110" s="69" t="s">
        <v>180</v>
      </c>
      <c r="O110" s="70"/>
      <c r="Q110" s="2">
        <f>K110</f>
        <v>1</v>
      </c>
      <c r="R110" s="2">
        <f>K110</f>
        <v>1</v>
      </c>
    </row>
    <row r="111" spans="1:20" s="2" customFormat="1" ht="76.900000000000006" customHeight="1" x14ac:dyDescent="0.2">
      <c r="A111" s="54"/>
      <c r="B111" s="55"/>
      <c r="C111" s="52"/>
      <c r="D111" s="53"/>
      <c r="E111" s="54" t="s">
        <v>169</v>
      </c>
      <c r="F111" s="55"/>
      <c r="G111" s="54"/>
      <c r="H111" s="55"/>
      <c r="I111" s="54"/>
      <c r="J111" s="55"/>
      <c r="K111" s="10">
        <v>1</v>
      </c>
      <c r="L111" s="52" t="s">
        <v>80</v>
      </c>
      <c r="M111" s="53"/>
      <c r="N111" s="67" t="s">
        <v>183</v>
      </c>
      <c r="O111" s="68"/>
      <c r="R111" s="2">
        <f>K111</f>
        <v>1</v>
      </c>
    </row>
    <row r="112" spans="1:20" s="2" customFormat="1" ht="71.650000000000006" customHeight="1" x14ac:dyDescent="0.2">
      <c r="A112" s="54"/>
      <c r="B112" s="55"/>
      <c r="C112" s="52"/>
      <c r="D112" s="53"/>
      <c r="E112" s="54"/>
      <c r="F112" s="55"/>
      <c r="G112" s="54"/>
      <c r="H112" s="55"/>
      <c r="I112" s="54" t="s">
        <v>81</v>
      </c>
      <c r="J112" s="55"/>
      <c r="K112" s="10">
        <v>2</v>
      </c>
      <c r="L112" s="52" t="s">
        <v>168</v>
      </c>
      <c r="M112" s="53"/>
      <c r="N112" s="67" t="s">
        <v>183</v>
      </c>
      <c r="O112" s="68"/>
      <c r="T112" s="2">
        <f>K112</f>
        <v>2</v>
      </c>
    </row>
    <row r="113" spans="1:20" s="2" customFormat="1" ht="66" customHeight="1" x14ac:dyDescent="0.2">
      <c r="A113" s="54"/>
      <c r="B113" s="55"/>
      <c r="C113" s="52"/>
      <c r="D113" s="53"/>
      <c r="E113" s="54" t="s">
        <v>178</v>
      </c>
      <c r="F113" s="55"/>
      <c r="G113" s="54"/>
      <c r="H113" s="55"/>
      <c r="I113" s="54"/>
      <c r="J113" s="55"/>
      <c r="K113" s="10">
        <v>1</v>
      </c>
      <c r="L113" s="52" t="s">
        <v>80</v>
      </c>
      <c r="M113" s="53"/>
      <c r="N113" s="67" t="s">
        <v>184</v>
      </c>
      <c r="O113" s="68"/>
      <c r="Q113" s="2">
        <f>K113</f>
        <v>1</v>
      </c>
      <c r="R113" s="2">
        <f>K113</f>
        <v>1</v>
      </c>
    </row>
    <row r="114" spans="1:20" s="2" customFormat="1" ht="108" customHeight="1" thickBot="1" x14ac:dyDescent="0.25">
      <c r="A114" s="50"/>
      <c r="B114" s="51"/>
      <c r="C114" s="48"/>
      <c r="D114" s="49"/>
      <c r="E114" s="50"/>
      <c r="F114" s="51"/>
      <c r="G114" s="50"/>
      <c r="H114" s="51"/>
      <c r="I114" s="50" t="s">
        <v>82</v>
      </c>
      <c r="J114" s="51"/>
      <c r="K114" s="11">
        <v>2.5</v>
      </c>
      <c r="L114" s="48" t="s">
        <v>168</v>
      </c>
      <c r="M114" s="49"/>
      <c r="N114" s="90" t="s">
        <v>182</v>
      </c>
      <c r="O114" s="91"/>
      <c r="T114" s="2">
        <f>K114</f>
        <v>2.5</v>
      </c>
    </row>
    <row r="115" spans="1:20" s="2" customFormat="1" ht="71.45" customHeight="1" x14ac:dyDescent="0.2">
      <c r="A115" s="71" t="s">
        <v>115</v>
      </c>
      <c r="B115" s="72"/>
      <c r="C115" s="54" t="s">
        <v>79</v>
      </c>
      <c r="D115" s="55"/>
      <c r="E115" s="71"/>
      <c r="F115" s="72"/>
      <c r="G115" s="71"/>
      <c r="H115" s="72"/>
      <c r="I115" s="71"/>
      <c r="J115" s="72"/>
      <c r="K115" s="12">
        <v>1</v>
      </c>
      <c r="L115" s="52" t="s">
        <v>80</v>
      </c>
      <c r="M115" s="53"/>
      <c r="N115" s="69" t="s">
        <v>180</v>
      </c>
      <c r="O115" s="70"/>
      <c r="Q115" s="2">
        <f>K115</f>
        <v>1</v>
      </c>
      <c r="R115" s="2">
        <f>K115</f>
        <v>1</v>
      </c>
    </row>
    <row r="116" spans="1:20" s="2" customFormat="1" ht="70.900000000000006" customHeight="1" x14ac:dyDescent="0.2">
      <c r="A116" s="54"/>
      <c r="B116" s="55"/>
      <c r="C116" s="52"/>
      <c r="D116" s="53"/>
      <c r="E116" s="54" t="s">
        <v>169</v>
      </c>
      <c r="F116" s="55"/>
      <c r="G116" s="54"/>
      <c r="H116" s="55"/>
      <c r="I116" s="54"/>
      <c r="J116" s="55"/>
      <c r="K116" s="10">
        <v>1</v>
      </c>
      <c r="L116" s="52" t="s">
        <v>80</v>
      </c>
      <c r="M116" s="53"/>
      <c r="N116" s="67" t="s">
        <v>183</v>
      </c>
      <c r="O116" s="68"/>
      <c r="R116" s="2">
        <f>K116</f>
        <v>1</v>
      </c>
    </row>
    <row r="117" spans="1:20" s="2" customFormat="1" ht="70.900000000000006" customHeight="1" x14ac:dyDescent="0.2">
      <c r="A117" s="54"/>
      <c r="B117" s="55"/>
      <c r="C117" s="52"/>
      <c r="D117" s="53"/>
      <c r="E117" s="54"/>
      <c r="F117" s="55"/>
      <c r="G117" s="54"/>
      <c r="H117" s="55"/>
      <c r="I117" s="54" t="s">
        <v>81</v>
      </c>
      <c r="J117" s="55"/>
      <c r="K117" s="10">
        <v>2</v>
      </c>
      <c r="L117" s="52" t="s">
        <v>168</v>
      </c>
      <c r="M117" s="53"/>
      <c r="N117" s="67" t="s">
        <v>183</v>
      </c>
      <c r="O117" s="68"/>
      <c r="T117" s="2">
        <f>K117</f>
        <v>2</v>
      </c>
    </row>
    <row r="118" spans="1:20" s="2" customFormat="1" ht="66.599999999999994" customHeight="1" x14ac:dyDescent="0.2">
      <c r="A118" s="54"/>
      <c r="B118" s="55"/>
      <c r="C118" s="52"/>
      <c r="D118" s="53"/>
      <c r="E118" s="54" t="s">
        <v>178</v>
      </c>
      <c r="F118" s="55"/>
      <c r="G118" s="54"/>
      <c r="H118" s="55"/>
      <c r="I118" s="54"/>
      <c r="J118" s="55"/>
      <c r="K118" s="10">
        <v>1</v>
      </c>
      <c r="L118" s="52" t="s">
        <v>80</v>
      </c>
      <c r="M118" s="53"/>
      <c r="N118" s="67" t="s">
        <v>184</v>
      </c>
      <c r="O118" s="68"/>
      <c r="Q118" s="2">
        <f>K118</f>
        <v>1</v>
      </c>
      <c r="R118" s="2">
        <f>K118</f>
        <v>1</v>
      </c>
    </row>
    <row r="119" spans="1:20" s="2" customFormat="1" ht="70.900000000000006" customHeight="1" thickBot="1" x14ac:dyDescent="0.25">
      <c r="A119" s="50"/>
      <c r="B119" s="51"/>
      <c r="C119" s="48"/>
      <c r="D119" s="49"/>
      <c r="E119" s="50"/>
      <c r="F119" s="51"/>
      <c r="G119" s="50"/>
      <c r="H119" s="51"/>
      <c r="I119" s="50" t="s">
        <v>82</v>
      </c>
      <c r="J119" s="51"/>
      <c r="K119" s="11">
        <v>2.5</v>
      </c>
      <c r="L119" s="48" t="s">
        <v>168</v>
      </c>
      <c r="M119" s="49"/>
      <c r="N119" s="90" t="s">
        <v>182</v>
      </c>
      <c r="O119" s="91"/>
      <c r="T119" s="2">
        <f>K119</f>
        <v>2.5</v>
      </c>
    </row>
    <row r="120" spans="1:20" s="2" customFormat="1" ht="62.45" customHeight="1" x14ac:dyDescent="0.2">
      <c r="A120" s="71" t="s">
        <v>116</v>
      </c>
      <c r="B120" s="72"/>
      <c r="C120" s="54" t="s">
        <v>79</v>
      </c>
      <c r="D120" s="55"/>
      <c r="E120" s="71"/>
      <c r="F120" s="72"/>
      <c r="G120" s="71"/>
      <c r="H120" s="72"/>
      <c r="I120" s="71"/>
      <c r="J120" s="72"/>
      <c r="K120" s="12">
        <v>1</v>
      </c>
      <c r="L120" s="52" t="s">
        <v>80</v>
      </c>
      <c r="M120" s="53"/>
      <c r="N120" s="69" t="s">
        <v>180</v>
      </c>
      <c r="O120" s="70"/>
      <c r="Q120" s="2">
        <f>K120</f>
        <v>1</v>
      </c>
      <c r="R120" s="2">
        <f>K120</f>
        <v>1</v>
      </c>
    </row>
    <row r="121" spans="1:20" s="2" customFormat="1" ht="60" customHeight="1" x14ac:dyDescent="0.2">
      <c r="A121" s="54"/>
      <c r="B121" s="55"/>
      <c r="C121" s="52"/>
      <c r="D121" s="53"/>
      <c r="E121" s="54" t="s">
        <v>169</v>
      </c>
      <c r="F121" s="55"/>
      <c r="G121" s="54"/>
      <c r="H121" s="55"/>
      <c r="I121" s="54"/>
      <c r="J121" s="55"/>
      <c r="K121" s="10">
        <v>1</v>
      </c>
      <c r="L121" s="52" t="s">
        <v>80</v>
      </c>
      <c r="M121" s="53"/>
      <c r="N121" s="67" t="s">
        <v>183</v>
      </c>
      <c r="O121" s="68"/>
      <c r="R121" s="2">
        <f>K121</f>
        <v>1</v>
      </c>
    </row>
    <row r="122" spans="1:20" s="2" customFormat="1" ht="71.650000000000006" customHeight="1" x14ac:dyDescent="0.2">
      <c r="A122" s="54"/>
      <c r="B122" s="55"/>
      <c r="C122" s="52"/>
      <c r="D122" s="53"/>
      <c r="E122" s="54"/>
      <c r="F122" s="55"/>
      <c r="G122" s="54"/>
      <c r="H122" s="55"/>
      <c r="I122" s="54" t="s">
        <v>81</v>
      </c>
      <c r="J122" s="55"/>
      <c r="K122" s="10">
        <v>2</v>
      </c>
      <c r="L122" s="52" t="s">
        <v>168</v>
      </c>
      <c r="M122" s="53"/>
      <c r="N122" s="67" t="s">
        <v>183</v>
      </c>
      <c r="O122" s="68"/>
      <c r="T122" s="2">
        <f>K122</f>
        <v>2</v>
      </c>
    </row>
    <row r="123" spans="1:20" s="2" customFormat="1" ht="51.6" customHeight="1" x14ac:dyDescent="0.2">
      <c r="A123" s="54"/>
      <c r="B123" s="55"/>
      <c r="C123" s="52"/>
      <c r="D123" s="53"/>
      <c r="E123" s="54" t="s">
        <v>178</v>
      </c>
      <c r="F123" s="55"/>
      <c r="G123" s="54"/>
      <c r="H123" s="55"/>
      <c r="I123" s="54"/>
      <c r="J123" s="55"/>
      <c r="K123" s="10">
        <v>1</v>
      </c>
      <c r="L123" s="52" t="s">
        <v>80</v>
      </c>
      <c r="M123" s="53"/>
      <c r="N123" s="67" t="s">
        <v>184</v>
      </c>
      <c r="O123" s="68"/>
      <c r="Q123" s="2">
        <f>K123</f>
        <v>1</v>
      </c>
      <c r="R123" s="2">
        <f>K123</f>
        <v>1</v>
      </c>
    </row>
    <row r="124" spans="1:20" s="2" customFormat="1" ht="71.650000000000006" customHeight="1" thickBot="1" x14ac:dyDescent="0.25">
      <c r="A124" s="50"/>
      <c r="B124" s="51"/>
      <c r="C124" s="48"/>
      <c r="D124" s="49"/>
      <c r="E124" s="50"/>
      <c r="F124" s="51"/>
      <c r="G124" s="50"/>
      <c r="H124" s="51"/>
      <c r="I124" s="50" t="s">
        <v>82</v>
      </c>
      <c r="J124" s="51"/>
      <c r="K124" s="11">
        <v>2.5</v>
      </c>
      <c r="L124" s="48" t="s">
        <v>168</v>
      </c>
      <c r="M124" s="49"/>
      <c r="N124" s="90" t="s">
        <v>182</v>
      </c>
      <c r="O124" s="91"/>
      <c r="T124" s="2">
        <f>K124</f>
        <v>2.5</v>
      </c>
    </row>
    <row r="125" spans="1:20" s="2" customFormat="1" ht="61.9" customHeight="1" x14ac:dyDescent="0.2">
      <c r="A125" s="71" t="s">
        <v>117</v>
      </c>
      <c r="B125" s="72"/>
      <c r="C125" s="54" t="s">
        <v>79</v>
      </c>
      <c r="D125" s="55"/>
      <c r="E125" s="71"/>
      <c r="F125" s="72"/>
      <c r="G125" s="71"/>
      <c r="H125" s="72"/>
      <c r="I125" s="71"/>
      <c r="J125" s="72"/>
      <c r="K125" s="12">
        <v>1</v>
      </c>
      <c r="L125" s="52" t="s">
        <v>80</v>
      </c>
      <c r="M125" s="53"/>
      <c r="N125" s="69" t="s">
        <v>180</v>
      </c>
      <c r="O125" s="70"/>
      <c r="Q125" s="2">
        <f>K125</f>
        <v>1</v>
      </c>
      <c r="R125" s="2">
        <f>K125</f>
        <v>1</v>
      </c>
    </row>
    <row r="126" spans="1:20" s="2" customFormat="1" ht="51" customHeight="1" x14ac:dyDescent="0.2">
      <c r="A126" s="54"/>
      <c r="B126" s="55"/>
      <c r="C126" s="52"/>
      <c r="D126" s="53"/>
      <c r="E126" s="54" t="s">
        <v>169</v>
      </c>
      <c r="F126" s="55"/>
      <c r="G126" s="54"/>
      <c r="H126" s="55"/>
      <c r="I126" s="54"/>
      <c r="J126" s="55"/>
      <c r="K126" s="10">
        <v>1</v>
      </c>
      <c r="L126" s="52" t="s">
        <v>80</v>
      </c>
      <c r="M126" s="53"/>
      <c r="N126" s="67" t="s">
        <v>183</v>
      </c>
      <c r="O126" s="68"/>
      <c r="R126" s="2">
        <f>K126</f>
        <v>1</v>
      </c>
    </row>
    <row r="127" spans="1:20" s="2" customFormat="1" ht="69.599999999999994" customHeight="1" x14ac:dyDescent="0.2">
      <c r="A127" s="54"/>
      <c r="B127" s="55"/>
      <c r="C127" s="52"/>
      <c r="D127" s="53"/>
      <c r="E127" s="54"/>
      <c r="F127" s="55"/>
      <c r="G127" s="54"/>
      <c r="H127" s="55"/>
      <c r="I127" s="54" t="s">
        <v>81</v>
      </c>
      <c r="J127" s="55"/>
      <c r="K127" s="10">
        <v>2</v>
      </c>
      <c r="L127" s="52" t="s">
        <v>168</v>
      </c>
      <c r="M127" s="53"/>
      <c r="N127" s="67" t="s">
        <v>183</v>
      </c>
      <c r="O127" s="68"/>
      <c r="T127" s="2">
        <f>K127</f>
        <v>2</v>
      </c>
    </row>
    <row r="128" spans="1:20" s="2" customFormat="1" ht="54.6" customHeight="1" x14ac:dyDescent="0.2">
      <c r="A128" s="54"/>
      <c r="B128" s="55"/>
      <c r="C128" s="52"/>
      <c r="D128" s="53"/>
      <c r="E128" s="54" t="s">
        <v>178</v>
      </c>
      <c r="F128" s="55"/>
      <c r="G128" s="54"/>
      <c r="H128" s="55"/>
      <c r="I128" s="54"/>
      <c r="J128" s="55"/>
      <c r="K128" s="10">
        <v>1</v>
      </c>
      <c r="L128" s="52" t="s">
        <v>80</v>
      </c>
      <c r="M128" s="53"/>
      <c r="N128" s="67" t="s">
        <v>184</v>
      </c>
      <c r="O128" s="68"/>
      <c r="Q128" s="2">
        <f>K128</f>
        <v>1</v>
      </c>
      <c r="R128" s="2">
        <f>K128</f>
        <v>1</v>
      </c>
    </row>
    <row r="129" spans="1:20" s="2" customFormat="1" ht="70.900000000000006" customHeight="1" thickBot="1" x14ac:dyDescent="0.25">
      <c r="A129" s="97"/>
      <c r="B129" s="98"/>
      <c r="C129" s="48"/>
      <c r="D129" s="49"/>
      <c r="E129" s="50"/>
      <c r="F129" s="51"/>
      <c r="G129" s="50"/>
      <c r="H129" s="51"/>
      <c r="I129" s="50" t="s">
        <v>82</v>
      </c>
      <c r="J129" s="51"/>
      <c r="K129" s="11">
        <v>2.5</v>
      </c>
      <c r="L129" s="48" t="s">
        <v>168</v>
      </c>
      <c r="M129" s="49"/>
      <c r="N129" s="90" t="s">
        <v>182</v>
      </c>
      <c r="O129" s="91"/>
      <c r="T129" s="2">
        <f>K129</f>
        <v>2.5</v>
      </c>
    </row>
    <row r="130" spans="1:20" s="2" customFormat="1" ht="31.7" customHeight="1" thickBot="1" x14ac:dyDescent="0.25">
      <c r="A130" s="61" t="s">
        <v>118</v>
      </c>
      <c r="B130" s="62"/>
      <c r="C130" s="62"/>
      <c r="D130" s="62"/>
      <c r="E130" s="62"/>
      <c r="F130" s="62"/>
      <c r="G130" s="62"/>
      <c r="H130" s="62"/>
      <c r="I130" s="62"/>
      <c r="J130" s="62"/>
      <c r="K130" s="62"/>
      <c r="L130" s="62"/>
      <c r="M130" s="62"/>
      <c r="N130" s="62"/>
      <c r="O130" s="63"/>
    </row>
    <row r="131" spans="1:20" s="2" customFormat="1" ht="31.7" customHeight="1" thickBot="1" x14ac:dyDescent="0.25">
      <c r="A131" s="61" t="s">
        <v>88</v>
      </c>
      <c r="B131" s="62"/>
      <c r="C131" s="62"/>
      <c r="D131" s="62"/>
      <c r="E131" s="62"/>
      <c r="F131" s="63"/>
      <c r="G131" s="58" t="s">
        <v>89</v>
      </c>
      <c r="H131" s="59"/>
      <c r="I131" s="59"/>
      <c r="J131" s="59"/>
      <c r="K131" s="59"/>
      <c r="L131" s="59"/>
      <c r="M131" s="59"/>
      <c r="N131" s="59"/>
      <c r="O131" s="60"/>
    </row>
    <row r="132" spans="1:20" s="2" customFormat="1" ht="30" customHeight="1" x14ac:dyDescent="0.2">
      <c r="A132" s="32" t="s">
        <v>90</v>
      </c>
      <c r="B132" s="33"/>
      <c r="C132" s="33"/>
      <c r="D132" s="33"/>
      <c r="E132" s="33"/>
      <c r="F132" s="38">
        <v>0.6</v>
      </c>
      <c r="G132" s="32" t="s">
        <v>91</v>
      </c>
      <c r="H132" s="64"/>
      <c r="I132" s="64"/>
      <c r="J132" s="64"/>
      <c r="K132" s="64"/>
      <c r="L132" s="64"/>
      <c r="M132" s="64"/>
      <c r="N132" s="64"/>
      <c r="O132" s="13"/>
    </row>
    <row r="133" spans="1:20" s="2" customFormat="1" ht="29.45" customHeight="1" x14ac:dyDescent="0.2">
      <c r="A133" s="34"/>
      <c r="B133" s="35"/>
      <c r="C133" s="35"/>
      <c r="D133" s="35"/>
      <c r="E133" s="35"/>
      <c r="F133" s="39"/>
      <c r="G133" s="56" t="s">
        <v>92</v>
      </c>
      <c r="H133" s="57"/>
      <c r="I133" s="57"/>
      <c r="J133" s="57"/>
      <c r="K133" s="57"/>
      <c r="L133" s="57"/>
      <c r="M133" s="57"/>
      <c r="N133" s="57"/>
      <c r="O133" s="28">
        <v>0.105</v>
      </c>
    </row>
    <row r="134" spans="1:20" s="2" customFormat="1" ht="30" customHeight="1" x14ac:dyDescent="0.2">
      <c r="A134" s="34"/>
      <c r="B134" s="35"/>
      <c r="C134" s="35"/>
      <c r="D134" s="35"/>
      <c r="E134" s="35"/>
      <c r="F134" s="39"/>
      <c r="G134" s="56" t="s">
        <v>93</v>
      </c>
      <c r="H134" s="57"/>
      <c r="I134" s="57"/>
      <c r="J134" s="57"/>
      <c r="K134" s="57"/>
      <c r="L134" s="57"/>
      <c r="M134" s="57"/>
      <c r="N134" s="57"/>
      <c r="O134" s="28">
        <v>1.4999999999999999E-2</v>
      </c>
    </row>
    <row r="135" spans="1:20" s="2" customFormat="1" ht="30" customHeight="1" thickBot="1" x14ac:dyDescent="0.25">
      <c r="A135" s="34"/>
      <c r="B135" s="35"/>
      <c r="C135" s="35"/>
      <c r="D135" s="35"/>
      <c r="E135" s="35"/>
      <c r="F135" s="39"/>
      <c r="G135" s="65" t="s">
        <v>94</v>
      </c>
      <c r="H135" s="66"/>
      <c r="I135" s="66"/>
      <c r="J135" s="66"/>
      <c r="K135" s="66"/>
      <c r="L135" s="66"/>
      <c r="M135" s="66"/>
      <c r="N135" s="66"/>
      <c r="O135" s="15"/>
    </row>
    <row r="136" spans="1:20" s="2" customFormat="1" ht="30" customHeight="1" x14ac:dyDescent="0.2">
      <c r="A136" s="34"/>
      <c r="B136" s="35"/>
      <c r="C136" s="35"/>
      <c r="D136" s="35"/>
      <c r="E136" s="35"/>
      <c r="F136" s="39"/>
      <c r="G136" s="32" t="s">
        <v>95</v>
      </c>
      <c r="H136" s="64"/>
      <c r="I136" s="64"/>
      <c r="J136" s="64"/>
      <c r="K136" s="64"/>
      <c r="L136" s="64"/>
      <c r="M136" s="64"/>
      <c r="N136" s="64"/>
      <c r="O136" s="21">
        <v>0.24</v>
      </c>
    </row>
    <row r="137" spans="1:20" s="2" customFormat="1" ht="30" customHeight="1" x14ac:dyDescent="0.2">
      <c r="A137" s="34"/>
      <c r="B137" s="35"/>
      <c r="C137" s="35"/>
      <c r="D137" s="35"/>
      <c r="E137" s="35"/>
      <c r="F137" s="39"/>
      <c r="G137" s="56" t="s">
        <v>96</v>
      </c>
      <c r="H137" s="57"/>
      <c r="I137" s="57"/>
      <c r="J137" s="57"/>
      <c r="K137" s="57"/>
      <c r="L137" s="57"/>
      <c r="M137" s="57"/>
      <c r="N137" s="57"/>
      <c r="O137" s="22">
        <v>0.06</v>
      </c>
    </row>
    <row r="138" spans="1:20" s="2" customFormat="1" ht="30" customHeight="1" x14ac:dyDescent="0.2">
      <c r="A138" s="34"/>
      <c r="B138" s="35"/>
      <c r="C138" s="35"/>
      <c r="D138" s="35"/>
      <c r="E138" s="35"/>
      <c r="F138" s="39"/>
      <c r="G138" s="56" t="s">
        <v>97</v>
      </c>
      <c r="H138" s="57"/>
      <c r="I138" s="57"/>
      <c r="J138" s="57"/>
      <c r="K138" s="57"/>
      <c r="L138" s="57"/>
      <c r="M138" s="57"/>
      <c r="N138" s="57"/>
      <c r="O138" s="14"/>
    </row>
    <row r="139" spans="1:20" s="2" customFormat="1" ht="30" customHeight="1" x14ac:dyDescent="0.2">
      <c r="A139" s="34"/>
      <c r="B139" s="35"/>
      <c r="C139" s="35"/>
      <c r="D139" s="35"/>
      <c r="E139" s="35"/>
      <c r="F139" s="39"/>
      <c r="G139" s="56" t="s">
        <v>98</v>
      </c>
      <c r="H139" s="57"/>
      <c r="I139" s="57"/>
      <c r="J139" s="57"/>
      <c r="K139" s="57"/>
      <c r="L139" s="57"/>
      <c r="M139" s="57"/>
      <c r="N139" s="57"/>
      <c r="O139" s="14"/>
    </row>
    <row r="140" spans="1:20" s="2" customFormat="1" ht="30" customHeight="1" x14ac:dyDescent="0.2">
      <c r="A140" s="34"/>
      <c r="B140" s="35"/>
      <c r="C140" s="35"/>
      <c r="D140" s="35"/>
      <c r="E140" s="35"/>
      <c r="F140" s="39"/>
      <c r="G140" s="56" t="s">
        <v>99</v>
      </c>
      <c r="H140" s="57"/>
      <c r="I140" s="57"/>
      <c r="J140" s="57"/>
      <c r="K140" s="57"/>
      <c r="L140" s="57"/>
      <c r="M140" s="57"/>
      <c r="N140" s="57"/>
      <c r="O140" s="14"/>
    </row>
    <row r="141" spans="1:20" s="2" customFormat="1" ht="30" customHeight="1" x14ac:dyDescent="0.2">
      <c r="A141" s="34"/>
      <c r="B141" s="35"/>
      <c r="C141" s="35"/>
      <c r="D141" s="35"/>
      <c r="E141" s="35"/>
      <c r="F141" s="39"/>
      <c r="G141" s="56" t="s">
        <v>100</v>
      </c>
      <c r="H141" s="57"/>
      <c r="I141" s="57"/>
      <c r="J141" s="57"/>
      <c r="K141" s="57"/>
      <c r="L141" s="57"/>
      <c r="M141" s="57"/>
      <c r="N141" s="57"/>
      <c r="O141" s="22">
        <v>0.18</v>
      </c>
    </row>
    <row r="142" spans="1:20" s="2" customFormat="1" ht="30" customHeight="1" x14ac:dyDescent="0.2">
      <c r="A142" s="34"/>
      <c r="B142" s="35"/>
      <c r="C142" s="35"/>
      <c r="D142" s="35"/>
      <c r="E142" s="35"/>
      <c r="F142" s="39"/>
      <c r="G142" s="56" t="s">
        <v>101</v>
      </c>
      <c r="H142" s="57"/>
      <c r="I142" s="57"/>
      <c r="J142" s="57"/>
      <c r="K142" s="57"/>
      <c r="L142" s="57"/>
      <c r="M142" s="57"/>
      <c r="N142" s="57"/>
      <c r="O142" s="14"/>
    </row>
    <row r="143" spans="1:20" s="2" customFormat="1" ht="30" customHeight="1" x14ac:dyDescent="0.2">
      <c r="A143" s="34"/>
      <c r="B143" s="35"/>
      <c r="C143" s="35"/>
      <c r="D143" s="35"/>
      <c r="E143" s="35"/>
      <c r="F143" s="39"/>
      <c r="G143" s="56" t="s">
        <v>102</v>
      </c>
      <c r="H143" s="57"/>
      <c r="I143" s="57"/>
      <c r="J143" s="57"/>
      <c r="K143" s="57"/>
      <c r="L143" s="57"/>
      <c r="M143" s="57"/>
      <c r="N143" s="57"/>
      <c r="O143" s="14"/>
    </row>
    <row r="144" spans="1:20" s="2" customFormat="1" ht="30" customHeight="1" x14ac:dyDescent="0.2">
      <c r="A144" s="34"/>
      <c r="B144" s="35"/>
      <c r="C144" s="35"/>
      <c r="D144" s="35"/>
      <c r="E144" s="35"/>
      <c r="F144" s="39"/>
      <c r="G144" s="56" t="s">
        <v>103</v>
      </c>
      <c r="H144" s="57"/>
      <c r="I144" s="57"/>
      <c r="J144" s="57"/>
      <c r="K144" s="57"/>
      <c r="L144" s="57"/>
      <c r="M144" s="57"/>
      <c r="N144" s="57"/>
      <c r="O144" s="14"/>
    </row>
    <row r="145" spans="1:20" s="2" customFormat="1" ht="30" customHeight="1" x14ac:dyDescent="0.2">
      <c r="A145" s="34"/>
      <c r="B145" s="35"/>
      <c r="C145" s="35"/>
      <c r="D145" s="35"/>
      <c r="E145" s="35"/>
      <c r="F145" s="39"/>
      <c r="G145" s="56" t="s">
        <v>104</v>
      </c>
      <c r="H145" s="57"/>
      <c r="I145" s="57"/>
      <c r="J145" s="57"/>
      <c r="K145" s="57"/>
      <c r="L145" s="57"/>
      <c r="M145" s="57"/>
      <c r="N145" s="57"/>
      <c r="O145" s="14"/>
    </row>
    <row r="146" spans="1:20" s="2" customFormat="1" ht="45" customHeight="1" thickBot="1" x14ac:dyDescent="0.25">
      <c r="A146" s="36"/>
      <c r="B146" s="37"/>
      <c r="C146" s="37"/>
      <c r="D146" s="37"/>
      <c r="E146" s="37"/>
      <c r="F146" s="40"/>
      <c r="G146" s="73" t="s">
        <v>105</v>
      </c>
      <c r="H146" s="74"/>
      <c r="I146" s="74"/>
      <c r="J146" s="74"/>
      <c r="K146" s="74"/>
      <c r="L146" s="74"/>
      <c r="M146" s="74"/>
      <c r="N146" s="74"/>
      <c r="O146" s="15"/>
    </row>
    <row r="147" spans="1:20" s="2" customFormat="1" ht="30" customHeight="1" x14ac:dyDescent="0.2">
      <c r="A147" s="32" t="s">
        <v>106</v>
      </c>
      <c r="B147" s="41"/>
      <c r="C147" s="41"/>
      <c r="D147" s="41"/>
      <c r="E147" s="41"/>
      <c r="F147" s="38">
        <v>0.4</v>
      </c>
      <c r="G147" s="32" t="s">
        <v>107</v>
      </c>
      <c r="H147" s="64"/>
      <c r="I147" s="64"/>
      <c r="J147" s="64"/>
      <c r="K147" s="64"/>
      <c r="L147" s="64"/>
      <c r="M147" s="64"/>
      <c r="N147" s="64"/>
      <c r="O147" s="21">
        <v>0.4</v>
      </c>
    </row>
    <row r="148" spans="1:20" s="2" customFormat="1" ht="30" customHeight="1" x14ac:dyDescent="0.2">
      <c r="A148" s="42"/>
      <c r="B148" s="43"/>
      <c r="C148" s="43"/>
      <c r="D148" s="43"/>
      <c r="E148" s="43"/>
      <c r="F148" s="46"/>
      <c r="G148" s="56" t="s">
        <v>108</v>
      </c>
      <c r="H148" s="57"/>
      <c r="I148" s="57"/>
      <c r="J148" s="57"/>
      <c r="K148" s="57"/>
      <c r="L148" s="57"/>
      <c r="M148" s="57"/>
      <c r="N148" s="57"/>
      <c r="O148" s="14"/>
    </row>
    <row r="149" spans="1:20" s="2" customFormat="1" ht="30" customHeight="1" x14ac:dyDescent="0.2">
      <c r="A149" s="42"/>
      <c r="B149" s="43"/>
      <c r="C149" s="43"/>
      <c r="D149" s="43"/>
      <c r="E149" s="43"/>
      <c r="F149" s="46"/>
      <c r="G149" s="56" t="s">
        <v>109</v>
      </c>
      <c r="H149" s="57"/>
      <c r="I149" s="57"/>
      <c r="J149" s="57"/>
      <c r="K149" s="57"/>
      <c r="L149" s="57"/>
      <c r="M149" s="57"/>
      <c r="N149" s="57"/>
      <c r="O149" s="14"/>
    </row>
    <row r="150" spans="1:20" s="2" customFormat="1" ht="30" customHeight="1" thickBot="1" x14ac:dyDescent="0.25">
      <c r="A150" s="44"/>
      <c r="B150" s="45"/>
      <c r="C150" s="45"/>
      <c r="D150" s="45"/>
      <c r="E150" s="45"/>
      <c r="F150" s="47"/>
      <c r="G150" s="73" t="s">
        <v>110</v>
      </c>
      <c r="H150" s="74"/>
      <c r="I150" s="74"/>
      <c r="J150" s="74"/>
      <c r="K150" s="74"/>
      <c r="L150" s="74"/>
      <c r="M150" s="74"/>
      <c r="N150" s="74"/>
      <c r="O150" s="15"/>
    </row>
    <row r="151" spans="1:20" s="2" customFormat="1" ht="31.7" customHeight="1" thickBot="1" x14ac:dyDescent="0.25">
      <c r="A151" s="75" t="s">
        <v>119</v>
      </c>
      <c r="B151" s="76"/>
      <c r="C151" s="76"/>
      <c r="D151" s="76"/>
      <c r="E151" s="76"/>
      <c r="F151" s="76"/>
      <c r="G151" s="76"/>
      <c r="H151" s="76"/>
      <c r="I151" s="76"/>
      <c r="J151" s="76"/>
      <c r="K151" s="76"/>
      <c r="L151" s="76"/>
      <c r="M151" s="76"/>
      <c r="N151" s="76"/>
      <c r="O151" s="77"/>
    </row>
    <row r="152" spans="1:20" s="2" customFormat="1" ht="31.7" customHeight="1" thickBot="1" x14ac:dyDescent="0.25">
      <c r="A152" s="78" t="s">
        <v>120</v>
      </c>
      <c r="B152" s="79"/>
      <c r="C152" s="79"/>
      <c r="D152" s="79"/>
      <c r="E152" s="79"/>
      <c r="F152" s="79"/>
      <c r="G152" s="79"/>
      <c r="H152" s="79"/>
      <c r="I152" s="79"/>
      <c r="J152" s="79"/>
      <c r="K152" s="79"/>
      <c r="L152" s="79"/>
      <c r="M152" s="79"/>
      <c r="N152" s="79"/>
      <c r="O152" s="80"/>
    </row>
    <row r="153" spans="1:20" s="2" customFormat="1" ht="32.450000000000003" customHeight="1" thickBot="1" x14ac:dyDescent="0.25">
      <c r="A153" s="81" t="s">
        <v>68</v>
      </c>
      <c r="B153" s="82"/>
      <c r="C153" s="61" t="s">
        <v>69</v>
      </c>
      <c r="D153" s="62"/>
      <c r="E153" s="62"/>
      <c r="F153" s="62"/>
      <c r="G153" s="62"/>
      <c r="H153" s="62"/>
      <c r="I153" s="62"/>
      <c r="J153" s="63"/>
      <c r="K153" s="87" t="s">
        <v>70</v>
      </c>
      <c r="L153" s="81" t="s">
        <v>71</v>
      </c>
      <c r="M153" s="82"/>
      <c r="N153" s="81" t="s">
        <v>72</v>
      </c>
      <c r="O153" s="82"/>
    </row>
    <row r="154" spans="1:20" s="2" customFormat="1" ht="31.15" customHeight="1" thickBot="1" x14ac:dyDescent="0.25">
      <c r="A154" s="83"/>
      <c r="B154" s="84"/>
      <c r="C154" s="61" t="s">
        <v>73</v>
      </c>
      <c r="D154" s="62"/>
      <c r="E154" s="62"/>
      <c r="F154" s="63"/>
      <c r="G154" s="81" t="s">
        <v>74</v>
      </c>
      <c r="H154" s="82"/>
      <c r="I154" s="81" t="s">
        <v>75</v>
      </c>
      <c r="J154" s="82"/>
      <c r="K154" s="88"/>
      <c r="L154" s="83"/>
      <c r="M154" s="84"/>
      <c r="N154" s="83"/>
      <c r="O154" s="84"/>
    </row>
    <row r="155" spans="1:20" s="2" customFormat="1" ht="50.45" customHeight="1" thickBot="1" x14ac:dyDescent="0.25">
      <c r="A155" s="85"/>
      <c r="B155" s="86"/>
      <c r="C155" s="61" t="s">
        <v>76</v>
      </c>
      <c r="D155" s="62"/>
      <c r="E155" s="61" t="s">
        <v>77</v>
      </c>
      <c r="F155" s="63"/>
      <c r="G155" s="85"/>
      <c r="H155" s="86"/>
      <c r="I155" s="85"/>
      <c r="J155" s="86"/>
      <c r="K155" s="89"/>
      <c r="L155" s="85"/>
      <c r="M155" s="86"/>
      <c r="N155" s="83"/>
      <c r="O155" s="84"/>
    </row>
    <row r="156" spans="1:20" s="2" customFormat="1" ht="70.150000000000006" customHeight="1" x14ac:dyDescent="0.2">
      <c r="A156" s="95" t="s">
        <v>121</v>
      </c>
      <c r="B156" s="96"/>
      <c r="C156" s="54" t="s">
        <v>79</v>
      </c>
      <c r="D156" s="55"/>
      <c r="E156" s="71"/>
      <c r="F156" s="72"/>
      <c r="G156" s="71"/>
      <c r="H156" s="72"/>
      <c r="I156" s="71"/>
      <c r="J156" s="72"/>
      <c r="K156" s="12">
        <v>1</v>
      </c>
      <c r="L156" s="52" t="s">
        <v>80</v>
      </c>
      <c r="M156" s="53"/>
      <c r="N156" s="69" t="s">
        <v>180</v>
      </c>
      <c r="O156" s="70"/>
      <c r="Q156" s="2">
        <f>K156</f>
        <v>1</v>
      </c>
      <c r="R156" s="2">
        <f>K156</f>
        <v>1</v>
      </c>
    </row>
    <row r="157" spans="1:20" s="2" customFormat="1" ht="76.150000000000006" customHeight="1" x14ac:dyDescent="0.2">
      <c r="A157" s="54"/>
      <c r="B157" s="55"/>
      <c r="C157" s="52"/>
      <c r="D157" s="53"/>
      <c r="E157" s="54" t="s">
        <v>169</v>
      </c>
      <c r="F157" s="55"/>
      <c r="G157" s="54"/>
      <c r="H157" s="55"/>
      <c r="I157" s="54"/>
      <c r="J157" s="55"/>
      <c r="K157" s="10">
        <v>1</v>
      </c>
      <c r="L157" s="52" t="s">
        <v>80</v>
      </c>
      <c r="M157" s="53"/>
      <c r="N157" s="67" t="s">
        <v>183</v>
      </c>
      <c r="O157" s="68"/>
      <c r="R157" s="2">
        <f>K157</f>
        <v>1</v>
      </c>
    </row>
    <row r="158" spans="1:20" s="2" customFormat="1" ht="71.650000000000006" customHeight="1" x14ac:dyDescent="0.2">
      <c r="A158" s="54"/>
      <c r="B158" s="55"/>
      <c r="C158" s="52"/>
      <c r="D158" s="53"/>
      <c r="E158" s="54"/>
      <c r="F158" s="55"/>
      <c r="G158" s="54"/>
      <c r="H158" s="55"/>
      <c r="I158" s="54" t="s">
        <v>81</v>
      </c>
      <c r="J158" s="55"/>
      <c r="K158" s="10">
        <v>2</v>
      </c>
      <c r="L158" s="52" t="s">
        <v>168</v>
      </c>
      <c r="M158" s="53"/>
      <c r="N158" s="67" t="s">
        <v>183</v>
      </c>
      <c r="O158" s="68"/>
      <c r="T158" s="2">
        <f>K158</f>
        <v>2</v>
      </c>
    </row>
    <row r="159" spans="1:20" s="2" customFormat="1" ht="50.45" customHeight="1" x14ac:dyDescent="0.2">
      <c r="A159" s="54"/>
      <c r="B159" s="55"/>
      <c r="C159" s="52"/>
      <c r="D159" s="53"/>
      <c r="E159" s="54" t="s">
        <v>178</v>
      </c>
      <c r="F159" s="55"/>
      <c r="G159" s="54"/>
      <c r="H159" s="55"/>
      <c r="I159" s="54"/>
      <c r="J159" s="55"/>
      <c r="K159" s="10">
        <v>1</v>
      </c>
      <c r="L159" s="52" t="s">
        <v>80</v>
      </c>
      <c r="M159" s="53"/>
      <c r="N159" s="67" t="s">
        <v>184</v>
      </c>
      <c r="O159" s="68"/>
      <c r="Q159" s="2">
        <f>K159</f>
        <v>1</v>
      </c>
      <c r="R159" s="2">
        <f>K159</f>
        <v>1</v>
      </c>
    </row>
    <row r="160" spans="1:20" s="2" customFormat="1" ht="82.15" customHeight="1" thickBot="1" x14ac:dyDescent="0.25">
      <c r="A160" s="50"/>
      <c r="B160" s="51"/>
      <c r="C160" s="48"/>
      <c r="D160" s="49"/>
      <c r="E160" s="50"/>
      <c r="F160" s="51"/>
      <c r="G160" s="50"/>
      <c r="H160" s="51"/>
      <c r="I160" s="50" t="s">
        <v>82</v>
      </c>
      <c r="J160" s="51"/>
      <c r="K160" s="11">
        <v>2.5</v>
      </c>
      <c r="L160" s="48" t="s">
        <v>168</v>
      </c>
      <c r="M160" s="49"/>
      <c r="N160" s="90" t="s">
        <v>182</v>
      </c>
      <c r="O160" s="91"/>
      <c r="T160" s="2">
        <f>K160</f>
        <v>2.5</v>
      </c>
    </row>
    <row r="161" spans="1:20" s="2" customFormat="1" ht="69" customHeight="1" x14ac:dyDescent="0.2">
      <c r="A161" s="54" t="s">
        <v>122</v>
      </c>
      <c r="B161" s="55"/>
      <c r="C161" s="54" t="s">
        <v>79</v>
      </c>
      <c r="D161" s="55"/>
      <c r="E161" s="71"/>
      <c r="F161" s="72"/>
      <c r="G161" s="71"/>
      <c r="H161" s="72"/>
      <c r="I161" s="71"/>
      <c r="J161" s="72"/>
      <c r="K161" s="12">
        <v>1</v>
      </c>
      <c r="L161" s="52" t="s">
        <v>80</v>
      </c>
      <c r="M161" s="53"/>
      <c r="N161" s="69" t="s">
        <v>180</v>
      </c>
      <c r="O161" s="70"/>
      <c r="Q161" s="2">
        <f>K161</f>
        <v>1</v>
      </c>
      <c r="R161" s="2">
        <f>K161</f>
        <v>1</v>
      </c>
    </row>
    <row r="162" spans="1:20" s="2" customFormat="1" ht="70.900000000000006" customHeight="1" x14ac:dyDescent="0.2">
      <c r="A162" s="54"/>
      <c r="B162" s="55"/>
      <c r="C162" s="52"/>
      <c r="D162" s="53"/>
      <c r="E162" s="54" t="s">
        <v>169</v>
      </c>
      <c r="F162" s="55"/>
      <c r="G162" s="54"/>
      <c r="H162" s="55"/>
      <c r="I162" s="54"/>
      <c r="J162" s="55"/>
      <c r="K162" s="10">
        <v>1</v>
      </c>
      <c r="L162" s="52" t="s">
        <v>80</v>
      </c>
      <c r="M162" s="53"/>
      <c r="N162" s="67" t="s">
        <v>183</v>
      </c>
      <c r="O162" s="68"/>
      <c r="R162" s="2">
        <f>K162</f>
        <v>1</v>
      </c>
    </row>
    <row r="163" spans="1:20" s="2" customFormat="1" ht="70.900000000000006" customHeight="1" x14ac:dyDescent="0.2">
      <c r="A163" s="54"/>
      <c r="B163" s="55"/>
      <c r="C163" s="52"/>
      <c r="D163" s="53"/>
      <c r="E163" s="54"/>
      <c r="F163" s="55"/>
      <c r="G163" s="54"/>
      <c r="H163" s="55"/>
      <c r="I163" s="54" t="s">
        <v>81</v>
      </c>
      <c r="J163" s="55"/>
      <c r="K163" s="10">
        <v>2</v>
      </c>
      <c r="L163" s="52" t="s">
        <v>168</v>
      </c>
      <c r="M163" s="53"/>
      <c r="N163" s="67" t="s">
        <v>183</v>
      </c>
      <c r="O163" s="68"/>
      <c r="T163" s="2">
        <f>K163</f>
        <v>2</v>
      </c>
    </row>
    <row r="164" spans="1:20" s="2" customFormat="1" ht="64.150000000000006" customHeight="1" x14ac:dyDescent="0.2">
      <c r="A164" s="54"/>
      <c r="B164" s="55"/>
      <c r="C164" s="52"/>
      <c r="D164" s="53"/>
      <c r="E164" s="54" t="s">
        <v>178</v>
      </c>
      <c r="F164" s="55"/>
      <c r="G164" s="54"/>
      <c r="H164" s="55"/>
      <c r="I164" s="54"/>
      <c r="J164" s="55"/>
      <c r="K164" s="10">
        <v>1</v>
      </c>
      <c r="L164" s="52" t="s">
        <v>80</v>
      </c>
      <c r="M164" s="53"/>
      <c r="N164" s="67" t="s">
        <v>184</v>
      </c>
      <c r="O164" s="68"/>
      <c r="Q164" s="2">
        <f>K164</f>
        <v>1</v>
      </c>
      <c r="R164" s="2">
        <f>K164</f>
        <v>1</v>
      </c>
    </row>
    <row r="165" spans="1:20" s="2" customFormat="1" ht="85.15" customHeight="1" thickBot="1" x14ac:dyDescent="0.25">
      <c r="A165" s="50"/>
      <c r="B165" s="51"/>
      <c r="C165" s="48"/>
      <c r="D165" s="49"/>
      <c r="E165" s="50"/>
      <c r="F165" s="51"/>
      <c r="G165" s="50"/>
      <c r="H165" s="51"/>
      <c r="I165" s="50" t="s">
        <v>82</v>
      </c>
      <c r="J165" s="51"/>
      <c r="K165" s="11">
        <v>2.5</v>
      </c>
      <c r="L165" s="48" t="s">
        <v>168</v>
      </c>
      <c r="M165" s="49"/>
      <c r="N165" s="90" t="s">
        <v>182</v>
      </c>
      <c r="O165" s="91"/>
      <c r="T165" s="2">
        <f>K165</f>
        <v>2.5</v>
      </c>
    </row>
    <row r="166" spans="1:20" s="2" customFormat="1" ht="69" customHeight="1" x14ac:dyDescent="0.2">
      <c r="A166" s="54" t="s">
        <v>123</v>
      </c>
      <c r="B166" s="55"/>
      <c r="C166" s="54" t="s">
        <v>79</v>
      </c>
      <c r="D166" s="55"/>
      <c r="E166" s="71"/>
      <c r="F166" s="72"/>
      <c r="G166" s="71"/>
      <c r="H166" s="72"/>
      <c r="I166" s="71"/>
      <c r="J166" s="72"/>
      <c r="K166" s="12">
        <v>1</v>
      </c>
      <c r="L166" s="52" t="s">
        <v>80</v>
      </c>
      <c r="M166" s="53"/>
      <c r="N166" s="69" t="s">
        <v>180</v>
      </c>
      <c r="O166" s="70"/>
      <c r="Q166" s="2">
        <f>K166</f>
        <v>1</v>
      </c>
      <c r="R166" s="2">
        <f>K166</f>
        <v>1</v>
      </c>
    </row>
    <row r="167" spans="1:20" s="2" customFormat="1" ht="71.45" customHeight="1" x14ac:dyDescent="0.2">
      <c r="A167" s="54"/>
      <c r="B167" s="55"/>
      <c r="C167" s="52"/>
      <c r="D167" s="53"/>
      <c r="E167" s="54" t="s">
        <v>169</v>
      </c>
      <c r="F167" s="55"/>
      <c r="G167" s="54"/>
      <c r="H167" s="55"/>
      <c r="I167" s="54"/>
      <c r="J167" s="55"/>
      <c r="K167" s="10">
        <v>1</v>
      </c>
      <c r="L167" s="52" t="s">
        <v>80</v>
      </c>
      <c r="M167" s="53"/>
      <c r="N167" s="67" t="s">
        <v>183</v>
      </c>
      <c r="O167" s="68"/>
      <c r="R167" s="2">
        <f>K167</f>
        <v>1</v>
      </c>
    </row>
    <row r="168" spans="1:20" s="2" customFormat="1" ht="71.650000000000006" customHeight="1" x14ac:dyDescent="0.2">
      <c r="A168" s="54"/>
      <c r="B168" s="55"/>
      <c r="C168" s="52"/>
      <c r="D168" s="53"/>
      <c r="E168" s="54"/>
      <c r="F168" s="55"/>
      <c r="G168" s="54"/>
      <c r="H168" s="55"/>
      <c r="I168" s="54" t="s">
        <v>81</v>
      </c>
      <c r="J168" s="55"/>
      <c r="K168" s="10">
        <v>2</v>
      </c>
      <c r="L168" s="52" t="s">
        <v>168</v>
      </c>
      <c r="M168" s="53"/>
      <c r="N168" s="67" t="s">
        <v>183</v>
      </c>
      <c r="O168" s="68"/>
      <c r="T168" s="2">
        <f>K168</f>
        <v>2</v>
      </c>
    </row>
    <row r="169" spans="1:20" s="2" customFormat="1" ht="66.599999999999994" customHeight="1" x14ac:dyDescent="0.2">
      <c r="A169" s="54"/>
      <c r="B169" s="55"/>
      <c r="C169" s="52"/>
      <c r="D169" s="53"/>
      <c r="E169" s="54" t="s">
        <v>178</v>
      </c>
      <c r="F169" s="55"/>
      <c r="G169" s="54"/>
      <c r="H169" s="55"/>
      <c r="I169" s="54"/>
      <c r="J169" s="55"/>
      <c r="K169" s="10">
        <v>1</v>
      </c>
      <c r="L169" s="52" t="s">
        <v>80</v>
      </c>
      <c r="M169" s="53"/>
      <c r="N169" s="67" t="s">
        <v>184</v>
      </c>
      <c r="O169" s="68"/>
      <c r="Q169" s="2">
        <f>K169</f>
        <v>1</v>
      </c>
      <c r="R169" s="2">
        <f>K169</f>
        <v>1</v>
      </c>
    </row>
    <row r="170" spans="1:20" s="2" customFormat="1" ht="71.650000000000006" customHeight="1" thickBot="1" x14ac:dyDescent="0.25">
      <c r="A170" s="50"/>
      <c r="B170" s="51"/>
      <c r="C170" s="48"/>
      <c r="D170" s="49"/>
      <c r="E170" s="50"/>
      <c r="F170" s="51"/>
      <c r="G170" s="50"/>
      <c r="H170" s="51"/>
      <c r="I170" s="50" t="s">
        <v>82</v>
      </c>
      <c r="J170" s="51"/>
      <c r="K170" s="11">
        <v>2.5</v>
      </c>
      <c r="L170" s="48" t="s">
        <v>168</v>
      </c>
      <c r="M170" s="49"/>
      <c r="N170" s="90" t="s">
        <v>182</v>
      </c>
      <c r="O170" s="91"/>
      <c r="T170" s="2">
        <f>K170</f>
        <v>2.5</v>
      </c>
    </row>
    <row r="171" spans="1:20" s="2" customFormat="1" ht="58.9" customHeight="1" x14ac:dyDescent="0.2">
      <c r="A171" s="71" t="s">
        <v>124</v>
      </c>
      <c r="B171" s="72"/>
      <c r="C171" s="54" t="s">
        <v>79</v>
      </c>
      <c r="D171" s="55"/>
      <c r="E171" s="71"/>
      <c r="F171" s="72"/>
      <c r="G171" s="71"/>
      <c r="H171" s="72"/>
      <c r="I171" s="71"/>
      <c r="J171" s="72"/>
      <c r="K171" s="12">
        <v>1</v>
      </c>
      <c r="L171" s="52" t="s">
        <v>80</v>
      </c>
      <c r="M171" s="53"/>
      <c r="N171" s="69" t="s">
        <v>180</v>
      </c>
      <c r="O171" s="70"/>
      <c r="Q171" s="2">
        <f>K171</f>
        <v>1</v>
      </c>
      <c r="R171" s="2">
        <f>K171</f>
        <v>1</v>
      </c>
    </row>
    <row r="172" spans="1:20" s="2" customFormat="1" ht="51" customHeight="1" x14ac:dyDescent="0.2">
      <c r="A172" s="54"/>
      <c r="B172" s="55"/>
      <c r="C172" s="52"/>
      <c r="D172" s="53"/>
      <c r="E172" s="54" t="s">
        <v>169</v>
      </c>
      <c r="F172" s="55"/>
      <c r="G172" s="54"/>
      <c r="H172" s="55"/>
      <c r="I172" s="54"/>
      <c r="J172" s="55"/>
      <c r="K172" s="10">
        <v>1</v>
      </c>
      <c r="L172" s="52" t="s">
        <v>80</v>
      </c>
      <c r="M172" s="53"/>
      <c r="N172" s="67" t="s">
        <v>183</v>
      </c>
      <c r="O172" s="68"/>
      <c r="R172" s="2">
        <f>K172</f>
        <v>1</v>
      </c>
    </row>
    <row r="173" spans="1:20" s="2" customFormat="1" ht="70.900000000000006" customHeight="1" x14ac:dyDescent="0.2">
      <c r="A173" s="54"/>
      <c r="B173" s="55"/>
      <c r="C173" s="52"/>
      <c r="D173" s="53"/>
      <c r="E173" s="54"/>
      <c r="F173" s="55"/>
      <c r="G173" s="54"/>
      <c r="H173" s="55"/>
      <c r="I173" s="54" t="s">
        <v>81</v>
      </c>
      <c r="J173" s="55"/>
      <c r="K173" s="10">
        <v>2</v>
      </c>
      <c r="L173" s="52" t="s">
        <v>168</v>
      </c>
      <c r="M173" s="53"/>
      <c r="N173" s="67" t="s">
        <v>183</v>
      </c>
      <c r="O173" s="68"/>
      <c r="T173" s="2">
        <f>K173</f>
        <v>2</v>
      </c>
    </row>
    <row r="174" spans="1:20" s="2" customFormat="1" ht="51" customHeight="1" x14ac:dyDescent="0.2">
      <c r="A174" s="54"/>
      <c r="B174" s="55"/>
      <c r="C174" s="52"/>
      <c r="D174" s="53"/>
      <c r="E174" s="54" t="s">
        <v>178</v>
      </c>
      <c r="F174" s="55"/>
      <c r="G174" s="54"/>
      <c r="H174" s="55"/>
      <c r="I174" s="54"/>
      <c r="J174" s="55"/>
      <c r="K174" s="10">
        <v>1</v>
      </c>
      <c r="L174" s="52" t="s">
        <v>80</v>
      </c>
      <c r="M174" s="53"/>
      <c r="N174" s="67" t="s">
        <v>184</v>
      </c>
      <c r="O174" s="68"/>
      <c r="Q174" s="2">
        <f>K174</f>
        <v>1</v>
      </c>
      <c r="R174" s="2">
        <f>K174</f>
        <v>1</v>
      </c>
    </row>
    <row r="175" spans="1:20" s="2" customFormat="1" ht="70.900000000000006" customHeight="1" thickBot="1" x14ac:dyDescent="0.25">
      <c r="A175" s="50"/>
      <c r="B175" s="51"/>
      <c r="C175" s="48"/>
      <c r="D175" s="49"/>
      <c r="E175" s="50"/>
      <c r="F175" s="51"/>
      <c r="G175" s="50"/>
      <c r="H175" s="51"/>
      <c r="I175" s="50" t="s">
        <v>82</v>
      </c>
      <c r="J175" s="51"/>
      <c r="K175" s="11">
        <v>2.5</v>
      </c>
      <c r="L175" s="48" t="s">
        <v>168</v>
      </c>
      <c r="M175" s="49"/>
      <c r="N175" s="90" t="s">
        <v>182</v>
      </c>
      <c r="O175" s="91"/>
      <c r="T175" s="2">
        <f>K175</f>
        <v>2.5</v>
      </c>
    </row>
    <row r="176" spans="1:20" s="2" customFormat="1" ht="51" customHeight="1" x14ac:dyDescent="0.2">
      <c r="A176" s="54" t="s">
        <v>125</v>
      </c>
      <c r="B176" s="55"/>
      <c r="C176" s="54" t="s">
        <v>79</v>
      </c>
      <c r="D176" s="55"/>
      <c r="E176" s="71"/>
      <c r="F176" s="72"/>
      <c r="G176" s="71"/>
      <c r="H176" s="72"/>
      <c r="I176" s="71"/>
      <c r="J176" s="72"/>
      <c r="K176" s="12">
        <v>1</v>
      </c>
      <c r="L176" s="52" t="s">
        <v>80</v>
      </c>
      <c r="M176" s="53"/>
      <c r="N176" s="69" t="s">
        <v>180</v>
      </c>
      <c r="O176" s="70"/>
      <c r="Q176" s="2">
        <f>K176</f>
        <v>1</v>
      </c>
      <c r="R176" s="2">
        <f>K176</f>
        <v>1</v>
      </c>
    </row>
    <row r="177" spans="1:20" s="2" customFormat="1" ht="55.15" customHeight="1" x14ac:dyDescent="0.2">
      <c r="A177" s="54"/>
      <c r="B177" s="55"/>
      <c r="C177" s="52"/>
      <c r="D177" s="53"/>
      <c r="E177" s="54" t="s">
        <v>169</v>
      </c>
      <c r="F177" s="55"/>
      <c r="G177" s="54"/>
      <c r="H177" s="55"/>
      <c r="I177" s="54"/>
      <c r="J177" s="55"/>
      <c r="K177" s="10">
        <v>1</v>
      </c>
      <c r="L177" s="52" t="s">
        <v>80</v>
      </c>
      <c r="M177" s="53"/>
      <c r="N177" s="67" t="s">
        <v>183</v>
      </c>
      <c r="O177" s="68"/>
      <c r="R177" s="2">
        <f>K177</f>
        <v>1</v>
      </c>
    </row>
    <row r="178" spans="1:20" s="2" customFormat="1" ht="67.150000000000006" customHeight="1" x14ac:dyDescent="0.2">
      <c r="A178" s="54"/>
      <c r="B178" s="55"/>
      <c r="C178" s="52"/>
      <c r="D178" s="53"/>
      <c r="E178" s="54"/>
      <c r="F178" s="55"/>
      <c r="G178" s="54"/>
      <c r="H178" s="55"/>
      <c r="I178" s="54" t="s">
        <v>81</v>
      </c>
      <c r="J178" s="55"/>
      <c r="K178" s="10">
        <v>2</v>
      </c>
      <c r="L178" s="52" t="s">
        <v>168</v>
      </c>
      <c r="M178" s="53"/>
      <c r="N178" s="67" t="s">
        <v>183</v>
      </c>
      <c r="O178" s="68"/>
      <c r="T178" s="2">
        <f>K178</f>
        <v>2</v>
      </c>
    </row>
    <row r="179" spans="1:20" s="2" customFormat="1" ht="58.9" customHeight="1" x14ac:dyDescent="0.2">
      <c r="A179" s="54"/>
      <c r="B179" s="55"/>
      <c r="C179" s="52"/>
      <c r="D179" s="53"/>
      <c r="E179" s="54" t="s">
        <v>178</v>
      </c>
      <c r="F179" s="55"/>
      <c r="G179" s="54"/>
      <c r="H179" s="55"/>
      <c r="I179" s="54"/>
      <c r="J179" s="55"/>
      <c r="K179" s="10">
        <v>1</v>
      </c>
      <c r="L179" s="52" t="s">
        <v>80</v>
      </c>
      <c r="M179" s="53"/>
      <c r="N179" s="67" t="s">
        <v>184</v>
      </c>
      <c r="O179" s="68"/>
      <c r="Q179" s="2">
        <f>K179</f>
        <v>1</v>
      </c>
      <c r="R179" s="2">
        <f>K179</f>
        <v>1</v>
      </c>
    </row>
    <row r="180" spans="1:20" s="2" customFormat="1" ht="70.900000000000006" customHeight="1" thickBot="1" x14ac:dyDescent="0.25">
      <c r="A180" s="97"/>
      <c r="B180" s="98"/>
      <c r="C180" s="48"/>
      <c r="D180" s="49"/>
      <c r="E180" s="50"/>
      <c r="F180" s="51"/>
      <c r="G180" s="50"/>
      <c r="H180" s="51"/>
      <c r="I180" s="50" t="s">
        <v>82</v>
      </c>
      <c r="J180" s="51"/>
      <c r="K180" s="11">
        <v>2.5</v>
      </c>
      <c r="L180" s="48" t="s">
        <v>168</v>
      </c>
      <c r="M180" s="49"/>
      <c r="N180" s="90" t="s">
        <v>182</v>
      </c>
      <c r="O180" s="91"/>
      <c r="T180" s="2">
        <f>K180</f>
        <v>2.5</v>
      </c>
    </row>
    <row r="181" spans="1:20" s="2" customFormat="1" ht="31.7" customHeight="1" thickBot="1" x14ac:dyDescent="0.25">
      <c r="A181" s="61" t="s">
        <v>126</v>
      </c>
      <c r="B181" s="62"/>
      <c r="C181" s="62"/>
      <c r="D181" s="62"/>
      <c r="E181" s="62"/>
      <c r="F181" s="62"/>
      <c r="G181" s="62"/>
      <c r="H181" s="62"/>
      <c r="I181" s="62"/>
      <c r="J181" s="62"/>
      <c r="K181" s="62"/>
      <c r="L181" s="62"/>
      <c r="M181" s="62"/>
      <c r="N181" s="62"/>
      <c r="O181" s="63"/>
    </row>
    <row r="182" spans="1:20" s="2" customFormat="1" ht="31.7" customHeight="1" thickBot="1" x14ac:dyDescent="0.25">
      <c r="A182" s="61" t="s">
        <v>88</v>
      </c>
      <c r="B182" s="62"/>
      <c r="C182" s="62"/>
      <c r="D182" s="62"/>
      <c r="E182" s="62"/>
      <c r="F182" s="63"/>
      <c r="G182" s="58" t="s">
        <v>89</v>
      </c>
      <c r="H182" s="59"/>
      <c r="I182" s="59"/>
      <c r="J182" s="59"/>
      <c r="K182" s="59"/>
      <c r="L182" s="59"/>
      <c r="M182" s="59"/>
      <c r="N182" s="59"/>
      <c r="O182" s="60"/>
    </row>
    <row r="183" spans="1:20" s="2" customFormat="1" ht="30" customHeight="1" x14ac:dyDescent="0.2">
      <c r="A183" s="32" t="s">
        <v>90</v>
      </c>
      <c r="B183" s="33"/>
      <c r="C183" s="33"/>
      <c r="D183" s="33"/>
      <c r="E183" s="33"/>
      <c r="F183" s="38">
        <v>0.6</v>
      </c>
      <c r="G183" s="32" t="s">
        <v>91</v>
      </c>
      <c r="H183" s="64"/>
      <c r="I183" s="64"/>
      <c r="J183" s="64"/>
      <c r="K183" s="64"/>
      <c r="L183" s="64"/>
      <c r="M183" s="64"/>
      <c r="N183" s="64"/>
      <c r="O183" s="13"/>
    </row>
    <row r="184" spans="1:20" s="2" customFormat="1" ht="29.45" customHeight="1" x14ac:dyDescent="0.2">
      <c r="A184" s="34"/>
      <c r="B184" s="35"/>
      <c r="C184" s="35"/>
      <c r="D184" s="35"/>
      <c r="E184" s="35"/>
      <c r="F184" s="39"/>
      <c r="G184" s="56" t="s">
        <v>92</v>
      </c>
      <c r="H184" s="57"/>
      <c r="I184" s="57"/>
      <c r="J184" s="57"/>
      <c r="K184" s="57"/>
      <c r="L184" s="57"/>
      <c r="M184" s="57"/>
      <c r="N184" s="57"/>
      <c r="O184" s="28">
        <v>0.105</v>
      </c>
    </row>
    <row r="185" spans="1:20" s="2" customFormat="1" ht="30" customHeight="1" x14ac:dyDescent="0.2">
      <c r="A185" s="34"/>
      <c r="B185" s="35"/>
      <c r="C185" s="35"/>
      <c r="D185" s="35"/>
      <c r="E185" s="35"/>
      <c r="F185" s="39"/>
      <c r="G185" s="56" t="s">
        <v>93</v>
      </c>
      <c r="H185" s="57"/>
      <c r="I185" s="57"/>
      <c r="J185" s="57"/>
      <c r="K185" s="57"/>
      <c r="L185" s="57"/>
      <c r="M185" s="57"/>
      <c r="N185" s="57"/>
      <c r="O185" s="28">
        <v>1.4999999999999999E-2</v>
      </c>
    </row>
    <row r="186" spans="1:20" s="2" customFormat="1" ht="30" customHeight="1" thickBot="1" x14ac:dyDescent="0.25">
      <c r="A186" s="34"/>
      <c r="B186" s="35"/>
      <c r="C186" s="35"/>
      <c r="D186" s="35"/>
      <c r="E186" s="35"/>
      <c r="F186" s="39"/>
      <c r="G186" s="65" t="s">
        <v>94</v>
      </c>
      <c r="H186" s="66"/>
      <c r="I186" s="66"/>
      <c r="J186" s="66"/>
      <c r="K186" s="66"/>
      <c r="L186" s="66"/>
      <c r="M186" s="66"/>
      <c r="N186" s="66"/>
      <c r="O186" s="15"/>
    </row>
    <row r="187" spans="1:20" s="2" customFormat="1" ht="30" customHeight="1" x14ac:dyDescent="0.2">
      <c r="A187" s="34"/>
      <c r="B187" s="35"/>
      <c r="C187" s="35"/>
      <c r="D187" s="35"/>
      <c r="E187" s="35"/>
      <c r="F187" s="39"/>
      <c r="G187" s="32" t="s">
        <v>95</v>
      </c>
      <c r="H187" s="64"/>
      <c r="I187" s="64"/>
      <c r="J187" s="64"/>
      <c r="K187" s="64"/>
      <c r="L187" s="64"/>
      <c r="M187" s="64"/>
      <c r="N187" s="64"/>
      <c r="O187" s="21">
        <v>0.24</v>
      </c>
    </row>
    <row r="188" spans="1:20" s="2" customFormat="1" ht="30" customHeight="1" x14ac:dyDescent="0.2">
      <c r="A188" s="34"/>
      <c r="B188" s="35"/>
      <c r="C188" s="35"/>
      <c r="D188" s="35"/>
      <c r="E188" s="35"/>
      <c r="F188" s="39"/>
      <c r="G188" s="56" t="s">
        <v>96</v>
      </c>
      <c r="H188" s="57"/>
      <c r="I188" s="57"/>
      <c r="J188" s="57"/>
      <c r="K188" s="57"/>
      <c r="L188" s="57"/>
      <c r="M188" s="57"/>
      <c r="N188" s="57"/>
      <c r="O188" s="22">
        <v>0.06</v>
      </c>
    </row>
    <row r="189" spans="1:20" s="2" customFormat="1" ht="30" customHeight="1" x14ac:dyDescent="0.2">
      <c r="A189" s="34"/>
      <c r="B189" s="35"/>
      <c r="C189" s="35"/>
      <c r="D189" s="35"/>
      <c r="E189" s="35"/>
      <c r="F189" s="39"/>
      <c r="G189" s="56" t="s">
        <v>97</v>
      </c>
      <c r="H189" s="57"/>
      <c r="I189" s="57"/>
      <c r="J189" s="57"/>
      <c r="K189" s="57"/>
      <c r="L189" s="57"/>
      <c r="M189" s="57"/>
      <c r="N189" s="57"/>
      <c r="O189" s="14"/>
    </row>
    <row r="190" spans="1:20" s="2" customFormat="1" ht="30" customHeight="1" x14ac:dyDescent="0.2">
      <c r="A190" s="34"/>
      <c r="B190" s="35"/>
      <c r="C190" s="35"/>
      <c r="D190" s="35"/>
      <c r="E190" s="35"/>
      <c r="F190" s="39"/>
      <c r="G190" s="56" t="s">
        <v>98</v>
      </c>
      <c r="H190" s="57"/>
      <c r="I190" s="57"/>
      <c r="J190" s="57"/>
      <c r="K190" s="57"/>
      <c r="L190" s="57"/>
      <c r="M190" s="57"/>
      <c r="N190" s="57"/>
      <c r="O190" s="14"/>
    </row>
    <row r="191" spans="1:20" s="2" customFormat="1" ht="30" customHeight="1" x14ac:dyDescent="0.2">
      <c r="A191" s="34"/>
      <c r="B191" s="35"/>
      <c r="C191" s="35"/>
      <c r="D191" s="35"/>
      <c r="E191" s="35"/>
      <c r="F191" s="39"/>
      <c r="G191" s="56" t="s">
        <v>99</v>
      </c>
      <c r="H191" s="57"/>
      <c r="I191" s="57"/>
      <c r="J191" s="57"/>
      <c r="K191" s="57"/>
      <c r="L191" s="57"/>
      <c r="M191" s="57"/>
      <c r="N191" s="57"/>
      <c r="O191" s="14"/>
    </row>
    <row r="192" spans="1:20" s="2" customFormat="1" ht="30" customHeight="1" x14ac:dyDescent="0.2">
      <c r="A192" s="34"/>
      <c r="B192" s="35"/>
      <c r="C192" s="35"/>
      <c r="D192" s="35"/>
      <c r="E192" s="35"/>
      <c r="F192" s="39"/>
      <c r="G192" s="56" t="s">
        <v>100</v>
      </c>
      <c r="H192" s="57"/>
      <c r="I192" s="57"/>
      <c r="J192" s="57"/>
      <c r="K192" s="57"/>
      <c r="L192" s="57"/>
      <c r="M192" s="57"/>
      <c r="N192" s="57"/>
      <c r="O192" s="22">
        <v>0.18</v>
      </c>
    </row>
    <row r="193" spans="1:18" s="2" customFormat="1" ht="30" customHeight="1" x14ac:dyDescent="0.2">
      <c r="A193" s="34"/>
      <c r="B193" s="35"/>
      <c r="C193" s="35"/>
      <c r="D193" s="35"/>
      <c r="E193" s="35"/>
      <c r="F193" s="39"/>
      <c r="G193" s="56" t="s">
        <v>101</v>
      </c>
      <c r="H193" s="57"/>
      <c r="I193" s="57"/>
      <c r="J193" s="57"/>
      <c r="K193" s="57"/>
      <c r="L193" s="57"/>
      <c r="M193" s="57"/>
      <c r="N193" s="57"/>
      <c r="O193" s="14"/>
    </row>
    <row r="194" spans="1:18" s="2" customFormat="1" ht="30" customHeight="1" x14ac:dyDescent="0.2">
      <c r="A194" s="34"/>
      <c r="B194" s="35"/>
      <c r="C194" s="35"/>
      <c r="D194" s="35"/>
      <c r="E194" s="35"/>
      <c r="F194" s="39"/>
      <c r="G194" s="56" t="s">
        <v>102</v>
      </c>
      <c r="H194" s="57"/>
      <c r="I194" s="57"/>
      <c r="J194" s="57"/>
      <c r="K194" s="57"/>
      <c r="L194" s="57"/>
      <c r="M194" s="57"/>
      <c r="N194" s="57"/>
      <c r="O194" s="14"/>
    </row>
    <row r="195" spans="1:18" s="2" customFormat="1" ht="30" customHeight="1" x14ac:dyDescent="0.2">
      <c r="A195" s="34"/>
      <c r="B195" s="35"/>
      <c r="C195" s="35"/>
      <c r="D195" s="35"/>
      <c r="E195" s="35"/>
      <c r="F195" s="39"/>
      <c r="G195" s="56" t="s">
        <v>103</v>
      </c>
      <c r="H195" s="57"/>
      <c r="I195" s="57"/>
      <c r="J195" s="57"/>
      <c r="K195" s="57"/>
      <c r="L195" s="57"/>
      <c r="M195" s="57"/>
      <c r="N195" s="57"/>
      <c r="O195" s="14"/>
    </row>
    <row r="196" spans="1:18" s="2" customFormat="1" ht="30" customHeight="1" x14ac:dyDescent="0.2">
      <c r="A196" s="34"/>
      <c r="B196" s="35"/>
      <c r="C196" s="35"/>
      <c r="D196" s="35"/>
      <c r="E196" s="35"/>
      <c r="F196" s="39"/>
      <c r="G196" s="56" t="s">
        <v>104</v>
      </c>
      <c r="H196" s="57"/>
      <c r="I196" s="57"/>
      <c r="J196" s="57"/>
      <c r="K196" s="57"/>
      <c r="L196" s="57"/>
      <c r="M196" s="57"/>
      <c r="N196" s="57"/>
      <c r="O196" s="14"/>
    </row>
    <row r="197" spans="1:18" s="2" customFormat="1" ht="30" customHeight="1" thickBot="1" x14ac:dyDescent="0.25">
      <c r="A197" s="36"/>
      <c r="B197" s="37"/>
      <c r="C197" s="37"/>
      <c r="D197" s="37"/>
      <c r="E197" s="37"/>
      <c r="F197" s="40"/>
      <c r="G197" s="73" t="s">
        <v>105</v>
      </c>
      <c r="H197" s="74"/>
      <c r="I197" s="74"/>
      <c r="J197" s="74"/>
      <c r="K197" s="74"/>
      <c r="L197" s="74"/>
      <c r="M197" s="74"/>
      <c r="N197" s="74"/>
      <c r="O197" s="15"/>
    </row>
    <row r="198" spans="1:18" s="2" customFormat="1" ht="30" customHeight="1" x14ac:dyDescent="0.2">
      <c r="A198" s="32" t="s">
        <v>106</v>
      </c>
      <c r="B198" s="41"/>
      <c r="C198" s="41"/>
      <c r="D198" s="41"/>
      <c r="E198" s="41"/>
      <c r="F198" s="38">
        <v>0.4</v>
      </c>
      <c r="G198" s="32" t="s">
        <v>107</v>
      </c>
      <c r="H198" s="64"/>
      <c r="I198" s="64"/>
      <c r="J198" s="64"/>
      <c r="K198" s="64"/>
      <c r="L198" s="64"/>
      <c r="M198" s="64"/>
      <c r="N198" s="64"/>
      <c r="O198" s="21">
        <v>0.4</v>
      </c>
    </row>
    <row r="199" spans="1:18" s="2" customFormat="1" ht="30" customHeight="1" x14ac:dyDescent="0.2">
      <c r="A199" s="42"/>
      <c r="B199" s="43"/>
      <c r="C199" s="43"/>
      <c r="D199" s="43"/>
      <c r="E199" s="43"/>
      <c r="F199" s="46"/>
      <c r="G199" s="56" t="s">
        <v>108</v>
      </c>
      <c r="H199" s="57"/>
      <c r="I199" s="57"/>
      <c r="J199" s="57"/>
      <c r="K199" s="57"/>
      <c r="L199" s="57"/>
      <c r="M199" s="57"/>
      <c r="N199" s="57"/>
      <c r="O199" s="14"/>
    </row>
    <row r="200" spans="1:18" s="2" customFormat="1" ht="30" customHeight="1" x14ac:dyDescent="0.2">
      <c r="A200" s="42"/>
      <c r="B200" s="43"/>
      <c r="C200" s="43"/>
      <c r="D200" s="43"/>
      <c r="E200" s="43"/>
      <c r="F200" s="46"/>
      <c r="G200" s="56" t="s">
        <v>109</v>
      </c>
      <c r="H200" s="57"/>
      <c r="I200" s="57"/>
      <c r="J200" s="57"/>
      <c r="K200" s="57"/>
      <c r="L200" s="57"/>
      <c r="M200" s="57"/>
      <c r="N200" s="57"/>
      <c r="O200" s="14"/>
    </row>
    <row r="201" spans="1:18" s="2" customFormat="1" ht="30" customHeight="1" thickBot="1" x14ac:dyDescent="0.25">
      <c r="A201" s="44"/>
      <c r="B201" s="45"/>
      <c r="C201" s="45"/>
      <c r="D201" s="45"/>
      <c r="E201" s="45"/>
      <c r="F201" s="47"/>
      <c r="G201" s="73" t="s">
        <v>110</v>
      </c>
      <c r="H201" s="74"/>
      <c r="I201" s="74"/>
      <c r="J201" s="74"/>
      <c r="K201" s="74"/>
      <c r="L201" s="74"/>
      <c r="M201" s="74"/>
      <c r="N201" s="74"/>
      <c r="O201" s="15"/>
    </row>
    <row r="202" spans="1:18" s="2" customFormat="1" ht="31.7" customHeight="1" thickBot="1" x14ac:dyDescent="0.25">
      <c r="A202" s="75" t="s">
        <v>127</v>
      </c>
      <c r="B202" s="76"/>
      <c r="C202" s="76"/>
      <c r="D202" s="76"/>
      <c r="E202" s="76"/>
      <c r="F202" s="76"/>
      <c r="G202" s="76"/>
      <c r="H202" s="76"/>
      <c r="I202" s="76"/>
      <c r="J202" s="76"/>
      <c r="K202" s="76"/>
      <c r="L202" s="76"/>
      <c r="M202" s="76"/>
      <c r="N202" s="76"/>
      <c r="O202" s="77"/>
    </row>
    <row r="203" spans="1:18" s="2" customFormat="1" ht="31.7" customHeight="1" thickBot="1" x14ac:dyDescent="0.25">
      <c r="A203" s="78" t="s">
        <v>128</v>
      </c>
      <c r="B203" s="79"/>
      <c r="C203" s="79"/>
      <c r="D203" s="79"/>
      <c r="E203" s="79"/>
      <c r="F203" s="79"/>
      <c r="G203" s="79"/>
      <c r="H203" s="79"/>
      <c r="I203" s="79"/>
      <c r="J203" s="79"/>
      <c r="K203" s="79"/>
      <c r="L203" s="79"/>
      <c r="M203" s="79"/>
      <c r="N203" s="79"/>
      <c r="O203" s="80"/>
    </row>
    <row r="204" spans="1:18" s="2" customFormat="1" ht="32.450000000000003" customHeight="1" thickBot="1" x14ac:dyDescent="0.25">
      <c r="A204" s="81" t="s">
        <v>68</v>
      </c>
      <c r="B204" s="82"/>
      <c r="C204" s="61" t="s">
        <v>69</v>
      </c>
      <c r="D204" s="62"/>
      <c r="E204" s="62"/>
      <c r="F204" s="62"/>
      <c r="G204" s="62"/>
      <c r="H204" s="62"/>
      <c r="I204" s="62"/>
      <c r="J204" s="63"/>
      <c r="K204" s="87" t="s">
        <v>70</v>
      </c>
      <c r="L204" s="81" t="s">
        <v>71</v>
      </c>
      <c r="M204" s="82"/>
      <c r="N204" s="81" t="s">
        <v>72</v>
      </c>
      <c r="O204" s="82"/>
    </row>
    <row r="205" spans="1:18" s="2" customFormat="1" ht="31.15" customHeight="1" thickBot="1" x14ac:dyDescent="0.25">
      <c r="A205" s="83"/>
      <c r="B205" s="84"/>
      <c r="C205" s="61" t="s">
        <v>73</v>
      </c>
      <c r="D205" s="62"/>
      <c r="E205" s="62"/>
      <c r="F205" s="63"/>
      <c r="G205" s="81" t="s">
        <v>74</v>
      </c>
      <c r="H205" s="82"/>
      <c r="I205" s="81" t="s">
        <v>75</v>
      </c>
      <c r="J205" s="82"/>
      <c r="K205" s="88"/>
      <c r="L205" s="83"/>
      <c r="M205" s="84"/>
      <c r="N205" s="83"/>
      <c r="O205" s="84"/>
    </row>
    <row r="206" spans="1:18" s="2" customFormat="1" ht="50.45" customHeight="1" thickBot="1" x14ac:dyDescent="0.25">
      <c r="A206" s="85"/>
      <c r="B206" s="86"/>
      <c r="C206" s="61" t="s">
        <v>76</v>
      </c>
      <c r="D206" s="63"/>
      <c r="E206" s="61" t="s">
        <v>77</v>
      </c>
      <c r="F206" s="63"/>
      <c r="G206" s="85"/>
      <c r="H206" s="86"/>
      <c r="I206" s="85"/>
      <c r="J206" s="86"/>
      <c r="K206" s="89"/>
      <c r="L206" s="85"/>
      <c r="M206" s="86"/>
      <c r="N206" s="85"/>
      <c r="O206" s="86"/>
    </row>
    <row r="207" spans="1:18" s="2" customFormat="1" ht="42.6" customHeight="1" x14ac:dyDescent="0.2">
      <c r="A207" s="95" t="s">
        <v>129</v>
      </c>
      <c r="B207" s="96"/>
      <c r="C207" s="54" t="s">
        <v>79</v>
      </c>
      <c r="D207" s="55"/>
      <c r="E207" s="71"/>
      <c r="F207" s="72"/>
      <c r="G207" s="71"/>
      <c r="H207" s="72"/>
      <c r="I207" s="71"/>
      <c r="J207" s="72"/>
      <c r="K207" s="12">
        <v>1</v>
      </c>
      <c r="L207" s="52" t="s">
        <v>80</v>
      </c>
      <c r="M207" s="53"/>
      <c r="N207" s="69" t="s">
        <v>180</v>
      </c>
      <c r="O207" s="70"/>
      <c r="Q207" s="2">
        <f>K207</f>
        <v>1</v>
      </c>
      <c r="R207" s="2">
        <f>K207</f>
        <v>1</v>
      </c>
    </row>
    <row r="208" spans="1:18" s="2" customFormat="1" ht="51" customHeight="1" x14ac:dyDescent="0.2">
      <c r="A208" s="54"/>
      <c r="B208" s="55"/>
      <c r="C208" s="52"/>
      <c r="D208" s="53"/>
      <c r="E208" s="54" t="s">
        <v>169</v>
      </c>
      <c r="F208" s="55"/>
      <c r="G208" s="54"/>
      <c r="H208" s="55"/>
      <c r="I208" s="54"/>
      <c r="J208" s="55"/>
      <c r="K208" s="10">
        <v>1</v>
      </c>
      <c r="L208" s="52" t="s">
        <v>80</v>
      </c>
      <c r="M208" s="53"/>
      <c r="N208" s="67" t="s">
        <v>183</v>
      </c>
      <c r="O208" s="68"/>
      <c r="R208" s="2">
        <f>K208</f>
        <v>1</v>
      </c>
    </row>
    <row r="209" spans="1:20" s="2" customFormat="1" ht="54" customHeight="1" x14ac:dyDescent="0.2">
      <c r="A209" s="54"/>
      <c r="B209" s="55"/>
      <c r="C209" s="52"/>
      <c r="D209" s="53"/>
      <c r="E209" s="54"/>
      <c r="F209" s="55"/>
      <c r="G209" s="54"/>
      <c r="H209" s="55"/>
      <c r="I209" s="54" t="s">
        <v>81</v>
      </c>
      <c r="J209" s="55"/>
      <c r="K209" s="10">
        <v>2</v>
      </c>
      <c r="L209" s="52" t="s">
        <v>168</v>
      </c>
      <c r="M209" s="53"/>
      <c r="N209" s="67" t="s">
        <v>183</v>
      </c>
      <c r="O209" s="68"/>
      <c r="T209" s="2">
        <f>K209</f>
        <v>2</v>
      </c>
    </row>
    <row r="210" spans="1:20" s="2" customFormat="1" ht="45.6" customHeight="1" x14ac:dyDescent="0.2">
      <c r="A210" s="54"/>
      <c r="B210" s="55"/>
      <c r="C210" s="52"/>
      <c r="D210" s="53"/>
      <c r="E210" s="54" t="s">
        <v>178</v>
      </c>
      <c r="F210" s="55"/>
      <c r="G210" s="54"/>
      <c r="H210" s="55"/>
      <c r="I210" s="54"/>
      <c r="J210" s="55"/>
      <c r="K210" s="10">
        <v>1</v>
      </c>
      <c r="L210" s="52" t="s">
        <v>80</v>
      </c>
      <c r="M210" s="53"/>
      <c r="N210" s="67" t="s">
        <v>184</v>
      </c>
      <c r="O210" s="68"/>
      <c r="Q210" s="2">
        <f>K210</f>
        <v>1</v>
      </c>
      <c r="R210" s="2">
        <f>K210</f>
        <v>1</v>
      </c>
    </row>
    <row r="211" spans="1:20" s="2" customFormat="1" ht="66" customHeight="1" thickBot="1" x14ac:dyDescent="0.25">
      <c r="A211" s="50"/>
      <c r="B211" s="51"/>
      <c r="C211" s="48"/>
      <c r="D211" s="49"/>
      <c r="E211" s="50"/>
      <c r="F211" s="51"/>
      <c r="G211" s="50"/>
      <c r="H211" s="51"/>
      <c r="I211" s="50" t="s">
        <v>82</v>
      </c>
      <c r="J211" s="51"/>
      <c r="K211" s="11">
        <v>2.5</v>
      </c>
      <c r="L211" s="48" t="s">
        <v>168</v>
      </c>
      <c r="M211" s="49"/>
      <c r="N211" s="90" t="s">
        <v>182</v>
      </c>
      <c r="O211" s="91"/>
      <c r="T211" s="2">
        <f>K211</f>
        <v>2.5</v>
      </c>
    </row>
    <row r="212" spans="1:20" s="2" customFormat="1" ht="41.45" customHeight="1" x14ac:dyDescent="0.2">
      <c r="A212" s="71" t="s">
        <v>130</v>
      </c>
      <c r="B212" s="72"/>
      <c r="C212" s="54" t="s">
        <v>79</v>
      </c>
      <c r="D212" s="55"/>
      <c r="E212" s="71"/>
      <c r="F212" s="72"/>
      <c r="G212" s="71"/>
      <c r="H212" s="72"/>
      <c r="I212" s="71"/>
      <c r="J212" s="72"/>
      <c r="K212" s="12">
        <v>1</v>
      </c>
      <c r="L212" s="52" t="s">
        <v>80</v>
      </c>
      <c r="M212" s="53"/>
      <c r="N212" s="69" t="s">
        <v>180</v>
      </c>
      <c r="O212" s="70"/>
      <c r="Q212" s="2">
        <f>K212</f>
        <v>1</v>
      </c>
      <c r="R212" s="2">
        <f>K212</f>
        <v>1</v>
      </c>
    </row>
    <row r="213" spans="1:20" s="2" customFormat="1" ht="51.6" customHeight="1" x14ac:dyDescent="0.2">
      <c r="A213" s="54"/>
      <c r="B213" s="55"/>
      <c r="C213" s="52"/>
      <c r="D213" s="53"/>
      <c r="E213" s="54" t="s">
        <v>169</v>
      </c>
      <c r="F213" s="55"/>
      <c r="G213" s="54"/>
      <c r="H213" s="55"/>
      <c r="I213" s="54"/>
      <c r="J213" s="55"/>
      <c r="K213" s="10">
        <v>1</v>
      </c>
      <c r="L213" s="52" t="s">
        <v>80</v>
      </c>
      <c r="M213" s="53"/>
      <c r="N213" s="67" t="s">
        <v>183</v>
      </c>
      <c r="O213" s="68"/>
      <c r="R213" s="2">
        <f>K213</f>
        <v>1</v>
      </c>
    </row>
    <row r="214" spans="1:20" s="2" customFormat="1" ht="55.9" customHeight="1" x14ac:dyDescent="0.2">
      <c r="A214" s="54"/>
      <c r="B214" s="55"/>
      <c r="C214" s="52"/>
      <c r="D214" s="53"/>
      <c r="E214" s="54"/>
      <c r="F214" s="55"/>
      <c r="G214" s="54"/>
      <c r="H214" s="55"/>
      <c r="I214" s="54" t="s">
        <v>81</v>
      </c>
      <c r="J214" s="55"/>
      <c r="K214" s="10">
        <v>2</v>
      </c>
      <c r="L214" s="52" t="s">
        <v>168</v>
      </c>
      <c r="M214" s="53"/>
      <c r="N214" s="67" t="s">
        <v>183</v>
      </c>
      <c r="O214" s="68"/>
      <c r="T214" s="2">
        <f>K214</f>
        <v>2</v>
      </c>
    </row>
    <row r="215" spans="1:20" s="2" customFormat="1" ht="48.6" customHeight="1" x14ac:dyDescent="0.2">
      <c r="A215" s="54"/>
      <c r="B215" s="55"/>
      <c r="C215" s="52"/>
      <c r="D215" s="53"/>
      <c r="E215" s="54" t="s">
        <v>178</v>
      </c>
      <c r="F215" s="55"/>
      <c r="G215" s="54"/>
      <c r="H215" s="55"/>
      <c r="I215" s="54"/>
      <c r="J215" s="55"/>
      <c r="K215" s="10">
        <v>1</v>
      </c>
      <c r="L215" s="52" t="s">
        <v>80</v>
      </c>
      <c r="M215" s="53"/>
      <c r="N215" s="67" t="s">
        <v>184</v>
      </c>
      <c r="O215" s="68"/>
      <c r="Q215" s="2">
        <f>K215</f>
        <v>1</v>
      </c>
      <c r="R215" s="2">
        <f>K215</f>
        <v>1</v>
      </c>
    </row>
    <row r="216" spans="1:20" s="2" customFormat="1" ht="64.900000000000006" customHeight="1" thickBot="1" x14ac:dyDescent="0.25">
      <c r="A216" s="50"/>
      <c r="B216" s="51"/>
      <c r="C216" s="48"/>
      <c r="D216" s="49"/>
      <c r="E216" s="50"/>
      <c r="F216" s="51"/>
      <c r="G216" s="50"/>
      <c r="H216" s="51"/>
      <c r="I216" s="50" t="s">
        <v>82</v>
      </c>
      <c r="J216" s="51"/>
      <c r="K216" s="11">
        <v>2.5</v>
      </c>
      <c r="L216" s="48" t="s">
        <v>168</v>
      </c>
      <c r="M216" s="49"/>
      <c r="N216" s="90" t="s">
        <v>182</v>
      </c>
      <c r="O216" s="91"/>
      <c r="T216" s="2">
        <f>K216</f>
        <v>2.5</v>
      </c>
    </row>
    <row r="217" spans="1:20" s="2" customFormat="1" ht="42.6" customHeight="1" x14ac:dyDescent="0.2">
      <c r="A217" s="54" t="s">
        <v>131</v>
      </c>
      <c r="B217" s="55"/>
      <c r="C217" s="54" t="s">
        <v>79</v>
      </c>
      <c r="D217" s="55"/>
      <c r="E217" s="71"/>
      <c r="F217" s="72"/>
      <c r="G217" s="71"/>
      <c r="H217" s="72"/>
      <c r="I217" s="71"/>
      <c r="J217" s="72"/>
      <c r="K217" s="12">
        <v>1</v>
      </c>
      <c r="L217" s="52" t="s">
        <v>80</v>
      </c>
      <c r="M217" s="53"/>
      <c r="N217" s="69" t="s">
        <v>180</v>
      </c>
      <c r="O217" s="70"/>
      <c r="Q217" s="2">
        <f>K217</f>
        <v>1</v>
      </c>
      <c r="R217" s="2">
        <f>K217</f>
        <v>1</v>
      </c>
    </row>
    <row r="218" spans="1:20" s="2" customFormat="1" ht="51.6" customHeight="1" x14ac:dyDescent="0.2">
      <c r="A218" s="54"/>
      <c r="B218" s="55"/>
      <c r="C218" s="52"/>
      <c r="D218" s="53"/>
      <c r="E218" s="54" t="s">
        <v>169</v>
      </c>
      <c r="F218" s="55"/>
      <c r="G218" s="54"/>
      <c r="H218" s="55"/>
      <c r="I218" s="54"/>
      <c r="J218" s="55"/>
      <c r="K218" s="10">
        <v>1</v>
      </c>
      <c r="L218" s="52" t="s">
        <v>80</v>
      </c>
      <c r="M218" s="53"/>
      <c r="N218" s="67" t="s">
        <v>183</v>
      </c>
      <c r="O218" s="68"/>
      <c r="R218" s="2">
        <f>K218</f>
        <v>1</v>
      </c>
    </row>
    <row r="219" spans="1:20" s="2" customFormat="1" ht="71.650000000000006" customHeight="1" x14ac:dyDescent="0.2">
      <c r="A219" s="54"/>
      <c r="B219" s="55"/>
      <c r="C219" s="52"/>
      <c r="D219" s="53"/>
      <c r="E219" s="54"/>
      <c r="F219" s="55"/>
      <c r="G219" s="54"/>
      <c r="H219" s="55"/>
      <c r="I219" s="54" t="s">
        <v>81</v>
      </c>
      <c r="J219" s="55"/>
      <c r="K219" s="10">
        <v>2</v>
      </c>
      <c r="L219" s="52" t="s">
        <v>168</v>
      </c>
      <c r="M219" s="53"/>
      <c r="N219" s="67" t="s">
        <v>183</v>
      </c>
      <c r="O219" s="68"/>
      <c r="T219" s="2">
        <f>K219</f>
        <v>2</v>
      </c>
    </row>
    <row r="220" spans="1:20" s="2" customFormat="1" ht="48" customHeight="1" x14ac:dyDescent="0.2">
      <c r="A220" s="54"/>
      <c r="B220" s="55"/>
      <c r="C220" s="52"/>
      <c r="D220" s="53"/>
      <c r="E220" s="54" t="s">
        <v>178</v>
      </c>
      <c r="F220" s="55"/>
      <c r="G220" s="54"/>
      <c r="H220" s="55"/>
      <c r="I220" s="54"/>
      <c r="J220" s="55"/>
      <c r="K220" s="10">
        <v>1</v>
      </c>
      <c r="L220" s="52" t="s">
        <v>80</v>
      </c>
      <c r="M220" s="53"/>
      <c r="N220" s="67" t="s">
        <v>184</v>
      </c>
      <c r="O220" s="68"/>
      <c r="Q220" s="2">
        <f>K220</f>
        <v>1</v>
      </c>
      <c r="R220" s="2">
        <f>K220</f>
        <v>1</v>
      </c>
    </row>
    <row r="221" spans="1:20" s="2" customFormat="1" ht="65.45" customHeight="1" thickBot="1" x14ac:dyDescent="0.25">
      <c r="A221" s="50"/>
      <c r="B221" s="51"/>
      <c r="C221" s="48"/>
      <c r="D221" s="49"/>
      <c r="E221" s="50"/>
      <c r="F221" s="51"/>
      <c r="G221" s="50"/>
      <c r="H221" s="51"/>
      <c r="I221" s="50" t="s">
        <v>82</v>
      </c>
      <c r="J221" s="51"/>
      <c r="K221" s="11">
        <v>2.5</v>
      </c>
      <c r="L221" s="48" t="s">
        <v>168</v>
      </c>
      <c r="M221" s="49"/>
      <c r="N221" s="90" t="s">
        <v>182</v>
      </c>
      <c r="O221" s="91"/>
      <c r="T221" s="2">
        <f>K221</f>
        <v>2.5</v>
      </c>
    </row>
    <row r="222" spans="1:20" s="2" customFormat="1" ht="46.15" customHeight="1" x14ac:dyDescent="0.2">
      <c r="A222" s="71" t="s">
        <v>132</v>
      </c>
      <c r="B222" s="72"/>
      <c r="C222" s="54" t="s">
        <v>79</v>
      </c>
      <c r="D222" s="55"/>
      <c r="E222" s="71"/>
      <c r="F222" s="72"/>
      <c r="G222" s="71"/>
      <c r="H222" s="72"/>
      <c r="I222" s="71"/>
      <c r="J222" s="72"/>
      <c r="K222" s="12">
        <v>1</v>
      </c>
      <c r="L222" s="52" t="s">
        <v>80</v>
      </c>
      <c r="M222" s="53"/>
      <c r="N222" s="69" t="s">
        <v>180</v>
      </c>
      <c r="O222" s="70"/>
      <c r="Q222" s="2">
        <f>K222</f>
        <v>1</v>
      </c>
      <c r="R222" s="2">
        <f>K222</f>
        <v>1</v>
      </c>
    </row>
    <row r="223" spans="1:20" s="2" customFormat="1" ht="51.6" customHeight="1" x14ac:dyDescent="0.2">
      <c r="A223" s="54"/>
      <c r="B223" s="55"/>
      <c r="C223" s="52"/>
      <c r="D223" s="53"/>
      <c r="E223" s="54" t="s">
        <v>169</v>
      </c>
      <c r="F223" s="55"/>
      <c r="G223" s="54"/>
      <c r="H223" s="55"/>
      <c r="I223" s="54"/>
      <c r="J223" s="55"/>
      <c r="K223" s="10">
        <v>1</v>
      </c>
      <c r="L223" s="52" t="s">
        <v>80</v>
      </c>
      <c r="M223" s="53"/>
      <c r="N223" s="67" t="s">
        <v>183</v>
      </c>
      <c r="O223" s="68"/>
      <c r="R223" s="2">
        <f>K223</f>
        <v>1</v>
      </c>
    </row>
    <row r="224" spans="1:20" s="2" customFormat="1" ht="71.650000000000006" customHeight="1" x14ac:dyDescent="0.2">
      <c r="A224" s="54"/>
      <c r="B224" s="55"/>
      <c r="C224" s="52"/>
      <c r="D224" s="53"/>
      <c r="E224" s="54"/>
      <c r="F224" s="55"/>
      <c r="G224" s="54"/>
      <c r="H224" s="55"/>
      <c r="I224" s="54" t="s">
        <v>81</v>
      </c>
      <c r="J224" s="55"/>
      <c r="K224" s="10">
        <v>2</v>
      </c>
      <c r="L224" s="52" t="s">
        <v>168</v>
      </c>
      <c r="M224" s="53"/>
      <c r="N224" s="67" t="s">
        <v>183</v>
      </c>
      <c r="O224" s="68"/>
      <c r="T224" s="2">
        <f>K224</f>
        <v>2</v>
      </c>
    </row>
    <row r="225" spans="1:22" s="2" customFormat="1" ht="51.6" customHeight="1" x14ac:dyDescent="0.2">
      <c r="A225" s="54"/>
      <c r="B225" s="55"/>
      <c r="C225" s="52"/>
      <c r="D225" s="53"/>
      <c r="E225" s="54" t="s">
        <v>178</v>
      </c>
      <c r="F225" s="55"/>
      <c r="G225" s="54"/>
      <c r="H225" s="55"/>
      <c r="I225" s="54"/>
      <c r="J225" s="55"/>
      <c r="K225" s="10">
        <v>1</v>
      </c>
      <c r="L225" s="52" t="s">
        <v>80</v>
      </c>
      <c r="M225" s="53"/>
      <c r="N225" s="67" t="s">
        <v>184</v>
      </c>
      <c r="O225" s="68"/>
      <c r="Q225" s="2">
        <f>K225</f>
        <v>1</v>
      </c>
      <c r="R225" s="2">
        <f>K225</f>
        <v>1</v>
      </c>
    </row>
    <row r="226" spans="1:22" s="2" customFormat="1" ht="71.650000000000006" customHeight="1" x14ac:dyDescent="0.2">
      <c r="A226" s="50"/>
      <c r="B226" s="51"/>
      <c r="C226" s="48"/>
      <c r="D226" s="49"/>
      <c r="E226" s="50"/>
      <c r="F226" s="51"/>
      <c r="G226" s="50"/>
      <c r="H226" s="51"/>
      <c r="I226" s="50" t="s">
        <v>82</v>
      </c>
      <c r="J226" s="51"/>
      <c r="K226" s="11">
        <v>2.5</v>
      </c>
      <c r="L226" s="48" t="s">
        <v>168</v>
      </c>
      <c r="M226" s="49"/>
      <c r="N226" s="90" t="s">
        <v>182</v>
      </c>
      <c r="O226" s="91"/>
      <c r="T226" s="2">
        <f>K226</f>
        <v>2.5</v>
      </c>
    </row>
    <row r="227" spans="1:22" s="2" customFormat="1" ht="71.650000000000006" customHeight="1" x14ac:dyDescent="0.2">
      <c r="A227" s="71" t="s">
        <v>163</v>
      </c>
      <c r="B227" s="315"/>
      <c r="C227" s="285"/>
      <c r="D227" s="286"/>
      <c r="E227" s="54"/>
      <c r="F227" s="55"/>
      <c r="G227" s="71"/>
      <c r="H227" s="72"/>
      <c r="I227" s="54" t="s">
        <v>81</v>
      </c>
      <c r="J227" s="55"/>
      <c r="K227" s="10">
        <v>10.5</v>
      </c>
      <c r="L227" s="285" t="s">
        <v>168</v>
      </c>
      <c r="M227" s="286"/>
      <c r="N227" s="67" t="s">
        <v>181</v>
      </c>
      <c r="O227" s="68"/>
      <c r="T227" s="2">
        <f>K227</f>
        <v>10.5</v>
      </c>
    </row>
    <row r="228" spans="1:22" s="2" customFormat="1" ht="59.45" customHeight="1" thickBot="1" x14ac:dyDescent="0.25">
      <c r="A228" s="316"/>
      <c r="B228" s="317"/>
      <c r="C228" s="52"/>
      <c r="D228" s="53"/>
      <c r="E228" s="54" t="s">
        <v>185</v>
      </c>
      <c r="F228" s="55"/>
      <c r="G228" s="54"/>
      <c r="H228" s="55"/>
      <c r="I228" s="54"/>
      <c r="J228" s="55"/>
      <c r="K228" s="10">
        <v>8</v>
      </c>
      <c r="L228" s="52" t="s">
        <v>80</v>
      </c>
      <c r="M228" s="53"/>
      <c r="N228" s="67" t="s">
        <v>184</v>
      </c>
      <c r="O228" s="68"/>
      <c r="R228" s="2">
        <f>K228</f>
        <v>8</v>
      </c>
    </row>
    <row r="229" spans="1:22" s="2" customFormat="1" ht="31.7" customHeight="1" thickBot="1" x14ac:dyDescent="0.25">
      <c r="A229" s="61" t="s">
        <v>133</v>
      </c>
      <c r="B229" s="62"/>
      <c r="C229" s="62"/>
      <c r="D229" s="62"/>
      <c r="E229" s="62"/>
      <c r="F229" s="62"/>
      <c r="G229" s="62"/>
      <c r="H229" s="62"/>
      <c r="I229" s="62"/>
      <c r="J229" s="62"/>
      <c r="K229" s="62"/>
      <c r="L229" s="62"/>
      <c r="M229" s="62"/>
      <c r="N229" s="62"/>
      <c r="O229" s="63"/>
      <c r="Q229" s="23"/>
      <c r="R229" s="23"/>
      <c r="S229" s="23"/>
      <c r="T229" s="23"/>
    </row>
    <row r="230" spans="1:22" s="2" customFormat="1" ht="31.7" customHeight="1" thickBot="1" x14ac:dyDescent="0.25">
      <c r="A230" s="61" t="s">
        <v>88</v>
      </c>
      <c r="B230" s="62"/>
      <c r="C230" s="62"/>
      <c r="D230" s="62"/>
      <c r="E230" s="62"/>
      <c r="F230" s="63"/>
      <c r="G230" s="58" t="s">
        <v>89</v>
      </c>
      <c r="H230" s="59"/>
      <c r="I230" s="59"/>
      <c r="J230" s="59"/>
      <c r="K230" s="59"/>
      <c r="L230" s="59"/>
      <c r="M230" s="59"/>
      <c r="N230" s="59"/>
      <c r="O230" s="60"/>
      <c r="Q230" s="2">
        <f>SUM(Q55:Q229)</f>
        <v>38</v>
      </c>
      <c r="R230" s="2">
        <f>SUM(R55:R229)</f>
        <v>64</v>
      </c>
      <c r="T230" s="2">
        <f>SUM(T55:T229)</f>
        <v>96</v>
      </c>
      <c r="V230" s="2">
        <f>160/16</f>
        <v>10</v>
      </c>
    </row>
    <row r="231" spans="1:22" s="2" customFormat="1" ht="30" customHeight="1" x14ac:dyDescent="0.2">
      <c r="A231" s="32" t="s">
        <v>90</v>
      </c>
      <c r="B231" s="33"/>
      <c r="C231" s="33"/>
      <c r="D231" s="33"/>
      <c r="E231" s="33"/>
      <c r="F231" s="38">
        <v>0.6</v>
      </c>
      <c r="G231" s="32" t="s">
        <v>91</v>
      </c>
      <c r="H231" s="64"/>
      <c r="I231" s="64"/>
      <c r="J231" s="64"/>
      <c r="K231" s="64"/>
      <c r="L231" s="64"/>
      <c r="M231" s="64"/>
      <c r="N231" s="64"/>
      <c r="O231" s="13"/>
      <c r="T231" s="23"/>
      <c r="V231" s="2">
        <f>4*16</f>
        <v>64</v>
      </c>
    </row>
    <row r="232" spans="1:22" s="2" customFormat="1" ht="29.45" customHeight="1" x14ac:dyDescent="0.2">
      <c r="A232" s="34"/>
      <c r="B232" s="35"/>
      <c r="C232" s="35"/>
      <c r="D232" s="35"/>
      <c r="E232" s="35"/>
      <c r="F232" s="39"/>
      <c r="G232" s="56" t="s">
        <v>92</v>
      </c>
      <c r="H232" s="57"/>
      <c r="I232" s="57"/>
      <c r="J232" s="57"/>
      <c r="K232" s="57"/>
      <c r="L232" s="57"/>
      <c r="M232" s="57"/>
      <c r="N232" s="57"/>
      <c r="O232" s="28">
        <v>0.105</v>
      </c>
      <c r="T232" s="2">
        <f>SUM(R230:T230)</f>
        <v>160</v>
      </c>
    </row>
    <row r="233" spans="1:22" s="2" customFormat="1" ht="30" customHeight="1" x14ac:dyDescent="0.2">
      <c r="A233" s="34"/>
      <c r="B233" s="35"/>
      <c r="C233" s="35"/>
      <c r="D233" s="35"/>
      <c r="E233" s="35"/>
      <c r="F233" s="39"/>
      <c r="G233" s="56" t="s">
        <v>93</v>
      </c>
      <c r="H233" s="57"/>
      <c r="I233" s="57"/>
      <c r="J233" s="57"/>
      <c r="K233" s="57"/>
      <c r="L233" s="57"/>
      <c r="M233" s="57"/>
      <c r="N233" s="57"/>
      <c r="O233" s="28">
        <v>1.4999999999999999E-2</v>
      </c>
      <c r="R233" s="29">
        <v>64</v>
      </c>
      <c r="S233" s="29"/>
      <c r="T233" s="29">
        <v>96</v>
      </c>
    </row>
    <row r="234" spans="1:22" s="2" customFormat="1" ht="30" customHeight="1" thickBot="1" x14ac:dyDescent="0.25">
      <c r="A234" s="34"/>
      <c r="B234" s="35"/>
      <c r="C234" s="35"/>
      <c r="D234" s="35"/>
      <c r="E234" s="35"/>
      <c r="F234" s="39"/>
      <c r="G234" s="65" t="s">
        <v>94</v>
      </c>
      <c r="H234" s="66"/>
      <c r="I234" s="66"/>
      <c r="J234" s="66"/>
      <c r="K234" s="66"/>
      <c r="L234" s="66"/>
      <c r="M234" s="66"/>
      <c r="N234" s="66"/>
      <c r="O234" s="15"/>
      <c r="R234" s="24">
        <f>R233-R230</f>
        <v>0</v>
      </c>
      <c r="T234" s="24">
        <f>T233-T230</f>
        <v>0</v>
      </c>
    </row>
    <row r="235" spans="1:22" s="2" customFormat="1" ht="30" customHeight="1" x14ac:dyDescent="0.2">
      <c r="A235" s="34"/>
      <c r="B235" s="35"/>
      <c r="C235" s="35"/>
      <c r="D235" s="35"/>
      <c r="E235" s="35"/>
      <c r="F235" s="39"/>
      <c r="G235" s="32" t="s">
        <v>95</v>
      </c>
      <c r="H235" s="64"/>
      <c r="I235" s="64"/>
      <c r="J235" s="64"/>
      <c r="K235" s="64"/>
      <c r="L235" s="64"/>
      <c r="M235" s="64"/>
      <c r="N235" s="64"/>
      <c r="O235" s="21">
        <v>0.24</v>
      </c>
    </row>
    <row r="236" spans="1:22" s="2" customFormat="1" ht="30" customHeight="1" x14ac:dyDescent="0.2">
      <c r="A236" s="34"/>
      <c r="B236" s="35"/>
      <c r="C236" s="35"/>
      <c r="D236" s="35"/>
      <c r="E236" s="35"/>
      <c r="F236" s="39"/>
      <c r="G236" s="56" t="s">
        <v>96</v>
      </c>
      <c r="H236" s="57"/>
      <c r="I236" s="57"/>
      <c r="J236" s="57"/>
      <c r="K236" s="57"/>
      <c r="L236" s="57"/>
      <c r="M236" s="57"/>
      <c r="N236" s="57"/>
      <c r="O236" s="22">
        <v>0.06</v>
      </c>
    </row>
    <row r="237" spans="1:22" s="2" customFormat="1" ht="30" customHeight="1" x14ac:dyDescent="0.2">
      <c r="A237" s="34"/>
      <c r="B237" s="35"/>
      <c r="C237" s="35"/>
      <c r="D237" s="35"/>
      <c r="E237" s="35"/>
      <c r="F237" s="39"/>
      <c r="G237" s="56" t="s">
        <v>97</v>
      </c>
      <c r="H237" s="57"/>
      <c r="I237" s="57"/>
      <c r="J237" s="57"/>
      <c r="K237" s="57"/>
      <c r="L237" s="57"/>
      <c r="M237" s="57"/>
      <c r="N237" s="57"/>
      <c r="O237" s="14"/>
    </row>
    <row r="238" spans="1:22" s="2" customFormat="1" ht="30" customHeight="1" x14ac:dyDescent="0.2">
      <c r="A238" s="34"/>
      <c r="B238" s="35"/>
      <c r="C238" s="35"/>
      <c r="D238" s="35"/>
      <c r="E238" s="35"/>
      <c r="F238" s="39"/>
      <c r="G238" s="56" t="s">
        <v>98</v>
      </c>
      <c r="H238" s="57"/>
      <c r="I238" s="57"/>
      <c r="J238" s="57"/>
      <c r="K238" s="57"/>
      <c r="L238" s="57"/>
      <c r="M238" s="57"/>
      <c r="N238" s="57"/>
      <c r="O238" s="14"/>
    </row>
    <row r="239" spans="1:22" s="2" customFormat="1" ht="30" customHeight="1" x14ac:dyDescent="0.2">
      <c r="A239" s="34"/>
      <c r="B239" s="35"/>
      <c r="C239" s="35"/>
      <c r="D239" s="35"/>
      <c r="E239" s="35"/>
      <c r="F239" s="39"/>
      <c r="G239" s="56" t="s">
        <v>99</v>
      </c>
      <c r="H239" s="57"/>
      <c r="I239" s="57"/>
      <c r="J239" s="57"/>
      <c r="K239" s="57"/>
      <c r="L239" s="57"/>
      <c r="M239" s="57"/>
      <c r="N239" s="57"/>
      <c r="O239" s="14"/>
    </row>
    <row r="240" spans="1:22" s="2" customFormat="1" ht="30" customHeight="1" x14ac:dyDescent="0.2">
      <c r="A240" s="34"/>
      <c r="B240" s="35"/>
      <c r="C240" s="35"/>
      <c r="D240" s="35"/>
      <c r="E240" s="35"/>
      <c r="F240" s="39"/>
      <c r="G240" s="56" t="s">
        <v>100</v>
      </c>
      <c r="H240" s="57"/>
      <c r="I240" s="57"/>
      <c r="J240" s="57"/>
      <c r="K240" s="57"/>
      <c r="L240" s="57"/>
      <c r="M240" s="57"/>
      <c r="N240" s="57"/>
      <c r="O240" s="22">
        <v>0.18</v>
      </c>
    </row>
    <row r="241" spans="1:15" s="2" customFormat="1" ht="30" customHeight="1" x14ac:dyDescent="0.2">
      <c r="A241" s="34"/>
      <c r="B241" s="35"/>
      <c r="C241" s="35"/>
      <c r="D241" s="35"/>
      <c r="E241" s="35"/>
      <c r="F241" s="39"/>
      <c r="G241" s="56" t="s">
        <v>101</v>
      </c>
      <c r="H241" s="57"/>
      <c r="I241" s="57"/>
      <c r="J241" s="57"/>
      <c r="K241" s="57"/>
      <c r="L241" s="57"/>
      <c r="M241" s="57"/>
      <c r="N241" s="57"/>
      <c r="O241" s="14"/>
    </row>
    <row r="242" spans="1:15" s="2" customFormat="1" ht="30" customHeight="1" x14ac:dyDescent="0.2">
      <c r="A242" s="34"/>
      <c r="B242" s="35"/>
      <c r="C242" s="35"/>
      <c r="D242" s="35"/>
      <c r="E242" s="35"/>
      <c r="F242" s="39"/>
      <c r="G242" s="56" t="s">
        <v>102</v>
      </c>
      <c r="H242" s="57"/>
      <c r="I242" s="57"/>
      <c r="J242" s="57"/>
      <c r="K242" s="57"/>
      <c r="L242" s="57"/>
      <c r="M242" s="57"/>
      <c r="N242" s="57"/>
      <c r="O242" s="14"/>
    </row>
    <row r="243" spans="1:15" s="2" customFormat="1" ht="30" customHeight="1" x14ac:dyDescent="0.2">
      <c r="A243" s="34"/>
      <c r="B243" s="35"/>
      <c r="C243" s="35"/>
      <c r="D243" s="35"/>
      <c r="E243" s="35"/>
      <c r="F243" s="39"/>
      <c r="G243" s="56" t="s">
        <v>103</v>
      </c>
      <c r="H243" s="57"/>
      <c r="I243" s="57"/>
      <c r="J243" s="57"/>
      <c r="K243" s="57"/>
      <c r="L243" s="57"/>
      <c r="M243" s="57"/>
      <c r="N243" s="57"/>
      <c r="O243" s="14"/>
    </row>
    <row r="244" spans="1:15" s="2" customFormat="1" ht="30" customHeight="1" x14ac:dyDescent="0.2">
      <c r="A244" s="34"/>
      <c r="B244" s="35"/>
      <c r="C244" s="35"/>
      <c r="D244" s="35"/>
      <c r="E244" s="35"/>
      <c r="F244" s="39"/>
      <c r="G244" s="56" t="s">
        <v>104</v>
      </c>
      <c r="H244" s="57"/>
      <c r="I244" s="57"/>
      <c r="J244" s="57"/>
      <c r="K244" s="57"/>
      <c r="L244" s="57"/>
      <c r="M244" s="57"/>
      <c r="N244" s="57"/>
      <c r="O244" s="14"/>
    </row>
    <row r="245" spans="1:15" s="2" customFormat="1" ht="30" customHeight="1" thickBot="1" x14ac:dyDescent="0.25">
      <c r="A245" s="36"/>
      <c r="B245" s="37"/>
      <c r="C245" s="37"/>
      <c r="D245" s="37"/>
      <c r="E245" s="37"/>
      <c r="F245" s="40"/>
      <c r="G245" s="73" t="s">
        <v>105</v>
      </c>
      <c r="H245" s="74"/>
      <c r="I245" s="74"/>
      <c r="J245" s="74"/>
      <c r="K245" s="74"/>
      <c r="L245" s="74"/>
      <c r="M245" s="74"/>
      <c r="N245" s="74"/>
      <c r="O245" s="15"/>
    </row>
    <row r="246" spans="1:15" s="2" customFormat="1" ht="30" customHeight="1" x14ac:dyDescent="0.2">
      <c r="A246" s="32" t="s">
        <v>106</v>
      </c>
      <c r="B246" s="41"/>
      <c r="C246" s="41"/>
      <c r="D246" s="41"/>
      <c r="E246" s="41"/>
      <c r="F246" s="38">
        <v>0.4</v>
      </c>
      <c r="G246" s="32" t="s">
        <v>107</v>
      </c>
      <c r="H246" s="64"/>
      <c r="I246" s="64"/>
      <c r="J246" s="64"/>
      <c r="K246" s="64"/>
      <c r="L246" s="64"/>
      <c r="M246" s="64"/>
      <c r="N246" s="64"/>
      <c r="O246" s="21">
        <v>0.4</v>
      </c>
    </row>
    <row r="247" spans="1:15" s="2" customFormat="1" ht="30" customHeight="1" x14ac:dyDescent="0.2">
      <c r="A247" s="42"/>
      <c r="B247" s="43"/>
      <c r="C247" s="43"/>
      <c r="D247" s="43"/>
      <c r="E247" s="43"/>
      <c r="F247" s="46"/>
      <c r="G247" s="56" t="s">
        <v>108</v>
      </c>
      <c r="H247" s="57"/>
      <c r="I247" s="57"/>
      <c r="J247" s="57"/>
      <c r="K247" s="57"/>
      <c r="L247" s="57"/>
      <c r="M247" s="57"/>
      <c r="N247" s="57"/>
      <c r="O247" s="14"/>
    </row>
    <row r="248" spans="1:15" s="2" customFormat="1" ht="30" customHeight="1" x14ac:dyDescent="0.2">
      <c r="A248" s="42"/>
      <c r="B248" s="43"/>
      <c r="C248" s="43"/>
      <c r="D248" s="43"/>
      <c r="E248" s="43"/>
      <c r="F248" s="46"/>
      <c r="G248" s="56" t="s">
        <v>109</v>
      </c>
      <c r="H248" s="57"/>
      <c r="I248" s="57"/>
      <c r="J248" s="57"/>
      <c r="K248" s="57"/>
      <c r="L248" s="57"/>
      <c r="M248" s="57"/>
      <c r="N248" s="57"/>
      <c r="O248" s="14"/>
    </row>
    <row r="249" spans="1:15" s="2" customFormat="1" ht="30" customHeight="1" thickBot="1" x14ac:dyDescent="0.25">
      <c r="A249" s="44"/>
      <c r="B249" s="45"/>
      <c r="C249" s="45"/>
      <c r="D249" s="45"/>
      <c r="E249" s="45"/>
      <c r="F249" s="47"/>
      <c r="G249" s="73" t="s">
        <v>110</v>
      </c>
      <c r="H249" s="74"/>
      <c r="I249" s="74"/>
      <c r="J249" s="74"/>
      <c r="K249" s="74"/>
      <c r="L249" s="74"/>
      <c r="M249" s="74"/>
      <c r="N249" s="74"/>
      <c r="O249" s="15"/>
    </row>
    <row r="250" spans="1:15" s="2" customFormat="1" ht="31.7" customHeight="1" thickBot="1" x14ac:dyDescent="0.25">
      <c r="A250" s="239"/>
      <c r="B250" s="239"/>
      <c r="C250" s="239"/>
      <c r="D250" s="239"/>
      <c r="E250" s="239"/>
      <c r="F250" s="239"/>
      <c r="G250" s="239"/>
      <c r="H250" s="239"/>
      <c r="I250" s="239"/>
      <c r="J250" s="239"/>
      <c r="K250" s="239"/>
      <c r="L250" s="239"/>
      <c r="M250" s="239"/>
      <c r="N250" s="239"/>
      <c r="O250" s="239"/>
    </row>
    <row r="251" spans="1:15" s="2" customFormat="1" ht="31.7" customHeight="1" thickBot="1" x14ac:dyDescent="0.25">
      <c r="A251" s="279" t="s">
        <v>134</v>
      </c>
      <c r="B251" s="280"/>
      <c r="C251" s="280"/>
      <c r="D251" s="280"/>
      <c r="E251" s="280"/>
      <c r="F251" s="280"/>
      <c r="G251" s="280"/>
      <c r="H251" s="280"/>
      <c r="I251" s="280"/>
      <c r="J251" s="280"/>
      <c r="K251" s="280"/>
      <c r="L251" s="280"/>
      <c r="M251" s="280"/>
      <c r="N251" s="280"/>
      <c r="O251" s="281"/>
    </row>
    <row r="252" spans="1:15" s="2" customFormat="1" ht="36" customHeight="1" thickBot="1" x14ac:dyDescent="0.25">
      <c r="A252" s="99" t="s">
        <v>135</v>
      </c>
      <c r="B252" s="16" t="s">
        <v>136</v>
      </c>
      <c r="C252" s="107" t="s">
        <v>137</v>
      </c>
      <c r="D252" s="108"/>
      <c r="E252" s="108"/>
      <c r="F252" s="108"/>
      <c r="G252" s="108"/>
      <c r="H252" s="108"/>
      <c r="I252" s="108"/>
      <c r="J252" s="108"/>
      <c r="K252" s="109"/>
      <c r="L252" s="110" t="s">
        <v>138</v>
      </c>
      <c r="M252" s="111"/>
      <c r="N252" s="287" t="s">
        <v>139</v>
      </c>
      <c r="O252" s="111"/>
    </row>
    <row r="253" spans="1:15" s="2" customFormat="1" ht="42.75" customHeight="1" x14ac:dyDescent="0.2">
      <c r="A253" s="100"/>
      <c r="B253" s="17">
        <v>1</v>
      </c>
      <c r="C253" s="115" t="s">
        <v>140</v>
      </c>
      <c r="D253" s="116"/>
      <c r="E253" s="116"/>
      <c r="F253" s="116"/>
      <c r="G253" s="116"/>
      <c r="H253" s="116"/>
      <c r="I253" s="116"/>
      <c r="J253" s="116"/>
      <c r="K253" s="116"/>
      <c r="L253" s="117" t="s">
        <v>141</v>
      </c>
      <c r="M253" s="118"/>
      <c r="N253" s="129">
        <v>0</v>
      </c>
      <c r="O253" s="130"/>
    </row>
    <row r="254" spans="1:15" s="2" customFormat="1" ht="24.75" customHeight="1" x14ac:dyDescent="0.2">
      <c r="A254" s="100"/>
      <c r="B254" s="18">
        <v>2</v>
      </c>
      <c r="C254" s="121"/>
      <c r="D254" s="121"/>
      <c r="E254" s="121"/>
      <c r="F254" s="121"/>
      <c r="G254" s="121"/>
      <c r="H254" s="121"/>
      <c r="I254" s="121"/>
      <c r="J254" s="121"/>
      <c r="K254" s="121"/>
      <c r="L254" s="119"/>
      <c r="M254" s="120"/>
      <c r="N254" s="125"/>
      <c r="O254" s="126"/>
    </row>
    <row r="255" spans="1:15" s="2" customFormat="1" ht="27" customHeight="1" x14ac:dyDescent="0.2">
      <c r="A255" s="100"/>
      <c r="B255" s="18">
        <v>3</v>
      </c>
      <c r="C255" s="121"/>
      <c r="D255" s="121"/>
      <c r="E255" s="121"/>
      <c r="F255" s="121"/>
      <c r="G255" s="121"/>
      <c r="H255" s="121"/>
      <c r="I255" s="121"/>
      <c r="J255" s="121"/>
      <c r="K255" s="121"/>
      <c r="L255" s="119"/>
      <c r="M255" s="120"/>
      <c r="N255" s="125"/>
      <c r="O255" s="126"/>
    </row>
    <row r="256" spans="1:15" s="2" customFormat="1" ht="29.25" customHeight="1" thickBot="1" x14ac:dyDescent="0.25">
      <c r="A256" s="101"/>
      <c r="B256" s="19">
        <v>4</v>
      </c>
      <c r="C256" s="112"/>
      <c r="D256" s="112"/>
      <c r="E256" s="112"/>
      <c r="F256" s="112"/>
      <c r="G256" s="112"/>
      <c r="H256" s="112"/>
      <c r="I256" s="112"/>
      <c r="J256" s="112"/>
      <c r="K256" s="112"/>
      <c r="L256" s="113"/>
      <c r="M256" s="114"/>
      <c r="N256" s="131"/>
      <c r="O256" s="132"/>
    </row>
    <row r="257" spans="1:15" s="2" customFormat="1" ht="55.15" customHeight="1" x14ac:dyDescent="0.2">
      <c r="A257" s="99" t="s">
        <v>142</v>
      </c>
      <c r="B257" s="17">
        <v>1</v>
      </c>
      <c r="C257" s="115" t="s">
        <v>143</v>
      </c>
      <c r="D257" s="115"/>
      <c r="E257" s="115"/>
      <c r="F257" s="115"/>
      <c r="G257" s="115"/>
      <c r="H257" s="115"/>
      <c r="I257" s="115"/>
      <c r="J257" s="115"/>
      <c r="K257" s="115"/>
      <c r="L257" s="117" t="s">
        <v>141</v>
      </c>
      <c r="M257" s="118"/>
      <c r="N257" s="129">
        <v>0</v>
      </c>
      <c r="O257" s="130"/>
    </row>
    <row r="258" spans="1:15" s="2" customFormat="1" ht="55.15" customHeight="1" x14ac:dyDescent="0.2">
      <c r="A258" s="102"/>
      <c r="B258" s="18">
        <v>2</v>
      </c>
      <c r="C258" s="122" t="s">
        <v>144</v>
      </c>
      <c r="D258" s="122"/>
      <c r="E258" s="122"/>
      <c r="F258" s="122"/>
      <c r="G258" s="122"/>
      <c r="H258" s="122"/>
      <c r="I258" s="122"/>
      <c r="J258" s="122"/>
      <c r="K258" s="122"/>
      <c r="L258" s="123" t="s">
        <v>141</v>
      </c>
      <c r="M258" s="124"/>
      <c r="N258" s="127">
        <v>0</v>
      </c>
      <c r="O258" s="128"/>
    </row>
    <row r="259" spans="1:15" s="2" customFormat="1" ht="55.15" customHeight="1" thickBot="1" x14ac:dyDescent="0.25">
      <c r="A259" s="103"/>
      <c r="B259" s="19">
        <v>3</v>
      </c>
      <c r="C259" s="112"/>
      <c r="D259" s="112"/>
      <c r="E259" s="112"/>
      <c r="F259" s="112"/>
      <c r="G259" s="112"/>
      <c r="H259" s="112"/>
      <c r="I259" s="112"/>
      <c r="J259" s="112"/>
      <c r="K259" s="112"/>
      <c r="L259" s="113"/>
      <c r="M259" s="114"/>
      <c r="N259" s="131"/>
      <c r="O259" s="132"/>
    </row>
    <row r="260" spans="1:15" s="2" customFormat="1" ht="35.65" customHeight="1" thickBot="1" x14ac:dyDescent="0.25">
      <c r="A260" s="228" t="s">
        <v>145</v>
      </c>
      <c r="B260" s="20" t="s">
        <v>136</v>
      </c>
      <c r="C260" s="75" t="s">
        <v>146</v>
      </c>
      <c r="D260" s="76"/>
      <c r="E260" s="76"/>
      <c r="F260" s="76"/>
      <c r="G260" s="76"/>
      <c r="H260" s="76"/>
      <c r="I260" s="76"/>
      <c r="J260" s="76"/>
      <c r="K260" s="76"/>
      <c r="L260" s="76"/>
      <c r="M260" s="76"/>
      <c r="N260" s="76"/>
      <c r="O260" s="77"/>
    </row>
    <row r="261" spans="1:15" s="2" customFormat="1" ht="55.15" customHeight="1" x14ac:dyDescent="0.2">
      <c r="A261" s="229"/>
      <c r="B261" s="17">
        <v>1</v>
      </c>
      <c r="C261" s="104" t="s">
        <v>147</v>
      </c>
      <c r="D261" s="105"/>
      <c r="E261" s="105"/>
      <c r="F261" s="105"/>
      <c r="G261" s="105"/>
      <c r="H261" s="105"/>
      <c r="I261" s="105"/>
      <c r="J261" s="105"/>
      <c r="K261" s="105"/>
      <c r="L261" s="105"/>
      <c r="M261" s="105"/>
      <c r="N261" s="105"/>
      <c r="O261" s="106"/>
    </row>
    <row r="262" spans="1:15" s="2" customFormat="1" ht="55.15" customHeight="1" x14ac:dyDescent="0.2">
      <c r="A262" s="229"/>
      <c r="B262" s="18">
        <v>2</v>
      </c>
      <c r="C262" s="231" t="s">
        <v>148</v>
      </c>
      <c r="D262" s="232"/>
      <c r="E262" s="232"/>
      <c r="F262" s="232"/>
      <c r="G262" s="232"/>
      <c r="H262" s="232"/>
      <c r="I262" s="232"/>
      <c r="J262" s="232"/>
      <c r="K262" s="232"/>
      <c r="L262" s="232"/>
      <c r="M262" s="232"/>
      <c r="N262" s="232"/>
      <c r="O262" s="233"/>
    </row>
    <row r="263" spans="1:15" s="2" customFormat="1" ht="55.15" customHeight="1" thickBot="1" x14ac:dyDescent="0.25">
      <c r="A263" s="230"/>
      <c r="B263" s="19">
        <v>3</v>
      </c>
      <c r="C263" s="234" t="s">
        <v>149</v>
      </c>
      <c r="D263" s="234"/>
      <c r="E263" s="234"/>
      <c r="F263" s="234"/>
      <c r="G263" s="234"/>
      <c r="H263" s="234"/>
      <c r="I263" s="234"/>
      <c r="J263" s="234"/>
      <c r="K263" s="234"/>
      <c r="L263" s="234"/>
      <c r="M263" s="234"/>
      <c r="N263" s="234"/>
      <c r="O263" s="235"/>
    </row>
    <row r="264" spans="1:15" s="2" customFormat="1" ht="31.7" customHeight="1" x14ac:dyDescent="0.2">
      <c r="A264" s="242"/>
      <c r="B264" s="242"/>
      <c r="C264" s="242"/>
      <c r="D264" s="242"/>
      <c r="E264" s="242"/>
      <c r="F264" s="242"/>
      <c r="G264" s="242"/>
      <c r="H264" s="242"/>
      <c r="I264" s="242"/>
      <c r="J264" s="242"/>
      <c r="K264" s="242"/>
      <c r="L264" s="242"/>
      <c r="M264" s="242"/>
      <c r="N264" s="242"/>
      <c r="O264" s="242"/>
    </row>
    <row r="265" spans="1:15" s="2" customFormat="1" ht="31.7" customHeight="1" x14ac:dyDescent="0.2">
      <c r="A265" s="265" t="s">
        <v>150</v>
      </c>
      <c r="B265" s="265"/>
      <c r="C265" s="265"/>
      <c r="D265" s="265"/>
      <c r="E265" s="265"/>
      <c r="F265" s="265"/>
      <c r="G265" s="265"/>
      <c r="H265" s="265"/>
      <c r="I265" s="265"/>
      <c r="J265" s="265"/>
      <c r="K265" s="265"/>
      <c r="L265" s="265"/>
      <c r="M265" s="265"/>
      <c r="N265" s="265"/>
      <c r="O265" s="265"/>
    </row>
    <row r="266" spans="1:15" s="2" customFormat="1" ht="45" customHeight="1" thickBot="1" x14ac:dyDescent="0.25">
      <c r="A266" s="261" t="s">
        <v>151</v>
      </c>
      <c r="B266" s="262"/>
      <c r="C266" s="262"/>
      <c r="D266" s="263"/>
      <c r="E266" s="261" t="s">
        <v>152</v>
      </c>
      <c r="F266" s="262"/>
      <c r="G266" s="262"/>
      <c r="H266" s="262"/>
      <c r="I266" s="263"/>
      <c r="J266" s="261" t="s">
        <v>153</v>
      </c>
      <c r="K266" s="262"/>
      <c r="L266" s="263"/>
      <c r="M266" s="261" t="s">
        <v>154</v>
      </c>
      <c r="N266" s="262"/>
      <c r="O266" s="263"/>
    </row>
    <row r="267" spans="1:15" s="2" customFormat="1" ht="57.6" customHeight="1" x14ac:dyDescent="0.2">
      <c r="A267" s="69" t="s">
        <v>155</v>
      </c>
      <c r="B267" s="250"/>
      <c r="C267" s="250"/>
      <c r="D267" s="251"/>
      <c r="E267" s="247" t="s">
        <v>176</v>
      </c>
      <c r="F267" s="247"/>
      <c r="G267" s="247"/>
      <c r="H267" s="247"/>
      <c r="I267" s="247"/>
      <c r="J267" s="264" t="s">
        <v>156</v>
      </c>
      <c r="K267" s="264"/>
      <c r="L267" s="264"/>
      <c r="M267" s="254" t="s">
        <v>177</v>
      </c>
      <c r="N267" s="255"/>
      <c r="O267" s="256"/>
    </row>
    <row r="268" spans="1:15" s="2" customFormat="1" ht="57.6" customHeight="1" x14ac:dyDescent="0.2">
      <c r="A268" s="90"/>
      <c r="B268" s="252"/>
      <c r="C268" s="252"/>
      <c r="D268" s="253"/>
      <c r="E268" s="248" t="s">
        <v>162</v>
      </c>
      <c r="F268" s="248"/>
      <c r="G268" s="248"/>
      <c r="H268" s="248"/>
      <c r="I268" s="248"/>
      <c r="J268" s="249" t="s">
        <v>157</v>
      </c>
      <c r="K268" s="249"/>
      <c r="L268" s="249"/>
      <c r="M268" s="257"/>
      <c r="N268" s="258"/>
      <c r="O268" s="259"/>
    </row>
    <row r="269" spans="1:15" s="2" customFormat="1" ht="57.6" customHeight="1" x14ac:dyDescent="0.2">
      <c r="A269" s="125" t="s">
        <v>158</v>
      </c>
      <c r="B269" s="243"/>
      <c r="C269" s="243"/>
      <c r="D269" s="244"/>
      <c r="E269" s="245" t="s">
        <v>186</v>
      </c>
      <c r="F269" s="245"/>
      <c r="G269" s="245"/>
      <c r="H269" s="245"/>
      <c r="I269" s="245"/>
      <c r="J269" s="243"/>
      <c r="K269" s="243"/>
      <c r="L269" s="243"/>
      <c r="M269" s="243"/>
      <c r="N269" s="243"/>
      <c r="O269" s="126"/>
    </row>
    <row r="270" spans="1:15" s="2" customFormat="1" ht="57.6" customHeight="1" x14ac:dyDescent="0.2">
      <c r="A270" s="125" t="s">
        <v>159</v>
      </c>
      <c r="B270" s="243"/>
      <c r="C270" s="243"/>
      <c r="D270" s="244"/>
      <c r="E270" s="246" t="s">
        <v>160</v>
      </c>
      <c r="F270" s="246"/>
      <c r="G270" s="246"/>
      <c r="H270" s="246"/>
      <c r="I270" s="246"/>
      <c r="J270" s="243"/>
      <c r="K270" s="243"/>
      <c r="L270" s="243"/>
      <c r="M270" s="243"/>
      <c r="N270" s="243"/>
      <c r="O270" s="126"/>
    </row>
    <row r="271" spans="1:15" s="2" customFormat="1" ht="57.6" customHeight="1" thickBot="1" x14ac:dyDescent="0.25">
      <c r="A271" s="131" t="s">
        <v>167</v>
      </c>
      <c r="B271" s="240"/>
      <c r="C271" s="240"/>
      <c r="D271" s="241"/>
      <c r="E271" s="260" t="s">
        <v>161</v>
      </c>
      <c r="F271" s="260"/>
      <c r="G271" s="260"/>
      <c r="H271" s="260"/>
      <c r="I271" s="260"/>
      <c r="J271" s="240"/>
      <c r="K271" s="240"/>
      <c r="L271" s="240"/>
      <c r="M271" s="240"/>
      <c r="N271" s="240"/>
      <c r="O271" s="132"/>
    </row>
  </sheetData>
  <mergeCells count="886">
    <mergeCell ref="F2:K2"/>
    <mergeCell ref="F3:K3"/>
    <mergeCell ref="A2:E3"/>
    <mergeCell ref="L2:O3"/>
    <mergeCell ref="N15:O15"/>
    <mergeCell ref="I13:J13"/>
    <mergeCell ref="A19:O19"/>
    <mergeCell ref="K13:L13"/>
    <mergeCell ref="A13:B13"/>
    <mergeCell ref="C13:D13"/>
    <mergeCell ref="F13:G13"/>
    <mergeCell ref="M13:N13"/>
    <mergeCell ref="A14:B14"/>
    <mergeCell ref="C14:O14"/>
    <mergeCell ref="A15:B15"/>
    <mergeCell ref="C15:L15"/>
    <mergeCell ref="A16:B18"/>
    <mergeCell ref="C6:I6"/>
    <mergeCell ref="C7:O7"/>
    <mergeCell ref="K16:O16"/>
    <mergeCell ref="M12:O12"/>
    <mergeCell ref="C16:H16"/>
    <mergeCell ref="A5:O5"/>
    <mergeCell ref="A4:O4"/>
    <mergeCell ref="A251:O251"/>
    <mergeCell ref="N252:O252"/>
    <mergeCell ref="A20:O21"/>
    <mergeCell ref="A22:O26"/>
    <mergeCell ref="A27:D27"/>
    <mergeCell ref="E27:H27"/>
    <mergeCell ref="I27:L27"/>
    <mergeCell ref="F40:H45"/>
    <mergeCell ref="F39:O39"/>
    <mergeCell ref="A46:E46"/>
    <mergeCell ref="F46:H46"/>
    <mergeCell ref="I46:K46"/>
    <mergeCell ref="I40:K45"/>
    <mergeCell ref="O40:O45"/>
    <mergeCell ref="L40:N45"/>
    <mergeCell ref="L46:N46"/>
    <mergeCell ref="M27:O27"/>
    <mergeCell ref="L52:M54"/>
    <mergeCell ref="C52:J52"/>
    <mergeCell ref="G248:N248"/>
    <mergeCell ref="L207:M207"/>
    <mergeCell ref="L212:M212"/>
    <mergeCell ref="G234:N234"/>
    <mergeCell ref="A227:B228"/>
    <mergeCell ref="G235:N235"/>
    <mergeCell ref="L213:M213"/>
    <mergeCell ref="C216:D216"/>
    <mergeCell ref="E216:F216"/>
    <mergeCell ref="I70:J70"/>
    <mergeCell ref="G66:H66"/>
    <mergeCell ref="I66:J66"/>
    <mergeCell ref="L55:M55"/>
    <mergeCell ref="L59:M59"/>
    <mergeCell ref="L64:M64"/>
    <mergeCell ref="L69:M69"/>
    <mergeCell ref="L74:M74"/>
    <mergeCell ref="L76:M76"/>
    <mergeCell ref="C227:D227"/>
    <mergeCell ref="E227:F227"/>
    <mergeCell ref="G227:H227"/>
    <mergeCell ref="I227:J227"/>
    <mergeCell ref="L227:M227"/>
    <mergeCell ref="E155:F155"/>
    <mergeCell ref="G140:N140"/>
    <mergeCell ref="G138:N138"/>
    <mergeCell ref="L172:M172"/>
    <mergeCell ref="G231:N231"/>
    <mergeCell ref="G232:N232"/>
    <mergeCell ref="K6:O6"/>
    <mergeCell ref="N204:O206"/>
    <mergeCell ref="C205:F205"/>
    <mergeCell ref="G205:H206"/>
    <mergeCell ref="I205:J206"/>
    <mergeCell ref="F47:H47"/>
    <mergeCell ref="A79:O79"/>
    <mergeCell ref="A100:O100"/>
    <mergeCell ref="L47:N47"/>
    <mergeCell ref="L48:N48"/>
    <mergeCell ref="A47:E47"/>
    <mergeCell ref="A48:E48"/>
    <mergeCell ref="A49:O49"/>
    <mergeCell ref="A50:O50"/>
    <mergeCell ref="A51:O51"/>
    <mergeCell ref="C55:D55"/>
    <mergeCell ref="C59:D59"/>
    <mergeCell ref="C64:D64"/>
    <mergeCell ref="C69:D69"/>
    <mergeCell ref="C74:D74"/>
    <mergeCell ref="C76:D76"/>
    <mergeCell ref="L204:M206"/>
    <mergeCell ref="A39:E45"/>
    <mergeCell ref="A6:B6"/>
    <mergeCell ref="A271:D271"/>
    <mergeCell ref="J271:L271"/>
    <mergeCell ref="A264:O264"/>
    <mergeCell ref="A269:D269"/>
    <mergeCell ref="J269:L269"/>
    <mergeCell ref="A270:D270"/>
    <mergeCell ref="J270:L270"/>
    <mergeCell ref="E269:I269"/>
    <mergeCell ref="E270:I270"/>
    <mergeCell ref="E267:I267"/>
    <mergeCell ref="E268:I268"/>
    <mergeCell ref="J268:L268"/>
    <mergeCell ref="A267:D268"/>
    <mergeCell ref="M267:O268"/>
    <mergeCell ref="M269:O269"/>
    <mergeCell ref="M270:O270"/>
    <mergeCell ref="M271:O271"/>
    <mergeCell ref="E271:I271"/>
    <mergeCell ref="A266:D266"/>
    <mergeCell ref="E266:I266"/>
    <mergeCell ref="J266:L266"/>
    <mergeCell ref="M266:O266"/>
    <mergeCell ref="J267:L267"/>
    <mergeCell ref="A265:O265"/>
    <mergeCell ref="N259:O259"/>
    <mergeCell ref="A151:O151"/>
    <mergeCell ref="A229:O229"/>
    <mergeCell ref="A102:B104"/>
    <mergeCell ref="K102:K104"/>
    <mergeCell ref="L102:M104"/>
    <mergeCell ref="N102:O104"/>
    <mergeCell ref="C103:F103"/>
    <mergeCell ref="A250:O250"/>
    <mergeCell ref="I109:J109"/>
    <mergeCell ref="L109:M109"/>
    <mergeCell ref="N105:O105"/>
    <mergeCell ref="N226:O226"/>
    <mergeCell ref="A212:B216"/>
    <mergeCell ref="A207:B211"/>
    <mergeCell ref="A153:B155"/>
    <mergeCell ref="C153:J153"/>
    <mergeCell ref="K153:K155"/>
    <mergeCell ref="L153:M155"/>
    <mergeCell ref="N153:O155"/>
    <mergeCell ref="C154:F154"/>
    <mergeCell ref="G154:H155"/>
    <mergeCell ref="I154:J155"/>
    <mergeCell ref="C155:D155"/>
    <mergeCell ref="A260:A263"/>
    <mergeCell ref="C262:O262"/>
    <mergeCell ref="C263:O263"/>
    <mergeCell ref="G249:N249"/>
    <mergeCell ref="G233:N233"/>
    <mergeCell ref="G245:N245"/>
    <mergeCell ref="G246:N246"/>
    <mergeCell ref="G247:N247"/>
    <mergeCell ref="F48:H48"/>
    <mergeCell ref="A52:B54"/>
    <mergeCell ref="C54:D54"/>
    <mergeCell ref="G103:H104"/>
    <mergeCell ref="E55:F55"/>
    <mergeCell ref="E59:F59"/>
    <mergeCell ref="E64:F64"/>
    <mergeCell ref="E69:F69"/>
    <mergeCell ref="E74:F74"/>
    <mergeCell ref="E76:F76"/>
    <mergeCell ref="G139:N139"/>
    <mergeCell ref="G62:H62"/>
    <mergeCell ref="I62:J62"/>
    <mergeCell ref="G63:H63"/>
    <mergeCell ref="I63:J63"/>
    <mergeCell ref="G70:H70"/>
    <mergeCell ref="A7:B7"/>
    <mergeCell ref="A8:B9"/>
    <mergeCell ref="C8:F9"/>
    <mergeCell ref="N52:O54"/>
    <mergeCell ref="I47:K47"/>
    <mergeCell ref="I48:K48"/>
    <mergeCell ref="C53:F53"/>
    <mergeCell ref="E54:F54"/>
    <mergeCell ref="G53:H54"/>
    <mergeCell ref="I53:J54"/>
    <mergeCell ref="K52:K54"/>
    <mergeCell ref="A36:O36"/>
    <mergeCell ref="M28:O35"/>
    <mergeCell ref="A38:O38"/>
    <mergeCell ref="G8:G9"/>
    <mergeCell ref="H8:H9"/>
    <mergeCell ref="I8:J9"/>
    <mergeCell ref="K8:L9"/>
    <mergeCell ref="M8:N9"/>
    <mergeCell ref="O8:O9"/>
    <mergeCell ref="A10:B12"/>
    <mergeCell ref="C10:E12"/>
    <mergeCell ref="F10:G12"/>
    <mergeCell ref="K10:L12"/>
    <mergeCell ref="A37:O37"/>
    <mergeCell ref="K18:O18"/>
    <mergeCell ref="H10:J10"/>
    <mergeCell ref="H11:J11"/>
    <mergeCell ref="H12:J12"/>
    <mergeCell ref="M10:O10"/>
    <mergeCell ref="M11:O11"/>
    <mergeCell ref="I16:J18"/>
    <mergeCell ref="C17:H17"/>
    <mergeCell ref="K17:O17"/>
    <mergeCell ref="A28:D35"/>
    <mergeCell ref="E28:H35"/>
    <mergeCell ref="I28:L35"/>
    <mergeCell ref="C18:H18"/>
    <mergeCell ref="A110:B114"/>
    <mergeCell ref="C111:D111"/>
    <mergeCell ref="C114:D114"/>
    <mergeCell ref="E114:F114"/>
    <mergeCell ref="G114:H114"/>
    <mergeCell ref="E111:F111"/>
    <mergeCell ref="G111:H111"/>
    <mergeCell ref="N110:O110"/>
    <mergeCell ref="N108:O108"/>
    <mergeCell ref="L108:M108"/>
    <mergeCell ref="A105:B109"/>
    <mergeCell ref="C106:D106"/>
    <mergeCell ref="E106:F106"/>
    <mergeCell ref="G106:H106"/>
    <mergeCell ref="I106:J106"/>
    <mergeCell ref="E112:F112"/>
    <mergeCell ref="G112:H112"/>
    <mergeCell ref="E109:F109"/>
    <mergeCell ref="I110:J110"/>
    <mergeCell ref="G109:H109"/>
    <mergeCell ref="C108:D108"/>
    <mergeCell ref="A230:F230"/>
    <mergeCell ref="C206:D206"/>
    <mergeCell ref="E206:F206"/>
    <mergeCell ref="C217:D217"/>
    <mergeCell ref="C222:D222"/>
    <mergeCell ref="E217:F217"/>
    <mergeCell ref="E222:F222"/>
    <mergeCell ref="C207:D207"/>
    <mergeCell ref="C212:D212"/>
    <mergeCell ref="E207:F207"/>
    <mergeCell ref="E212:F212"/>
    <mergeCell ref="C211:D211"/>
    <mergeCell ref="C225:D225"/>
    <mergeCell ref="E225:F225"/>
    <mergeCell ref="E211:F211"/>
    <mergeCell ref="C220:D220"/>
    <mergeCell ref="E220:F220"/>
    <mergeCell ref="C224:D224"/>
    <mergeCell ref="E224:F224"/>
    <mergeCell ref="C223:D223"/>
    <mergeCell ref="E223:F223"/>
    <mergeCell ref="G212:H212"/>
    <mergeCell ref="G220:H220"/>
    <mergeCell ref="L217:M217"/>
    <mergeCell ref="G222:H222"/>
    <mergeCell ref="I222:J222"/>
    <mergeCell ref="N176:O176"/>
    <mergeCell ref="G141:N141"/>
    <mergeCell ref="G142:N142"/>
    <mergeCell ref="G143:N143"/>
    <mergeCell ref="G144:N144"/>
    <mergeCell ref="G145:N145"/>
    <mergeCell ref="A152:O152"/>
    <mergeCell ref="G148:N148"/>
    <mergeCell ref="G149:N149"/>
    <mergeCell ref="G147:N147"/>
    <mergeCell ref="G150:N150"/>
    <mergeCell ref="G146:N146"/>
    <mergeCell ref="A132:E146"/>
    <mergeCell ref="F132:F146"/>
    <mergeCell ref="A147:E150"/>
    <mergeCell ref="F147:F150"/>
    <mergeCell ref="I157:J157"/>
    <mergeCell ref="L157:M157"/>
    <mergeCell ref="I160:J160"/>
    <mergeCell ref="L160:M160"/>
    <mergeCell ref="I165:J165"/>
    <mergeCell ref="L165:M165"/>
    <mergeCell ref="I169:J169"/>
    <mergeCell ref="I158:J158"/>
    <mergeCell ref="L158:M158"/>
    <mergeCell ref="N174:O174"/>
    <mergeCell ref="I174:J174"/>
    <mergeCell ref="N167:O167"/>
    <mergeCell ref="L171:M171"/>
    <mergeCell ref="L176:M176"/>
    <mergeCell ref="I175:J175"/>
    <mergeCell ref="N168:O168"/>
    <mergeCell ref="N166:O166"/>
    <mergeCell ref="L174:M174"/>
    <mergeCell ref="L175:M175"/>
    <mergeCell ref="C257:K257"/>
    <mergeCell ref="L257:M257"/>
    <mergeCell ref="C258:K258"/>
    <mergeCell ref="L258:M258"/>
    <mergeCell ref="N255:O255"/>
    <mergeCell ref="N258:O258"/>
    <mergeCell ref="N257:O257"/>
    <mergeCell ref="N256:O256"/>
    <mergeCell ref="N253:O253"/>
    <mergeCell ref="N254:O254"/>
    <mergeCell ref="G174:H174"/>
    <mergeCell ref="C176:D176"/>
    <mergeCell ref="C179:D179"/>
    <mergeCell ref="C180:D180"/>
    <mergeCell ref="I212:J212"/>
    <mergeCell ref="E210:F210"/>
    <mergeCell ref="G210:H210"/>
    <mergeCell ref="I210:J210"/>
    <mergeCell ref="C259:K259"/>
    <mergeCell ref="L259:M259"/>
    <mergeCell ref="C253:K253"/>
    <mergeCell ref="L253:M253"/>
    <mergeCell ref="L254:M254"/>
    <mergeCell ref="L256:M256"/>
    <mergeCell ref="C254:K254"/>
    <mergeCell ref="C256:K256"/>
    <mergeCell ref="C255:K255"/>
    <mergeCell ref="L255:M255"/>
    <mergeCell ref="C67:D67"/>
    <mergeCell ref="E67:F67"/>
    <mergeCell ref="C70:D70"/>
    <mergeCell ref="A80:F80"/>
    <mergeCell ref="G80:O80"/>
    <mergeCell ref="G81:N81"/>
    <mergeCell ref="G82:N82"/>
    <mergeCell ref="A64:B68"/>
    <mergeCell ref="N67:O67"/>
    <mergeCell ref="C68:D68"/>
    <mergeCell ref="E68:F68"/>
    <mergeCell ref="L68:M68"/>
    <mergeCell ref="N68:O68"/>
    <mergeCell ref="A69:B73"/>
    <mergeCell ref="A74:B78"/>
    <mergeCell ref="C75:D75"/>
    <mergeCell ref="E75:F75"/>
    <mergeCell ref="C71:D71"/>
    <mergeCell ref="E71:F71"/>
    <mergeCell ref="I72:J72"/>
    <mergeCell ref="E78:F78"/>
    <mergeCell ref="C73:D73"/>
    <mergeCell ref="C65:D65"/>
    <mergeCell ref="E65:F65"/>
    <mergeCell ref="L105:M105"/>
    <mergeCell ref="L115:M115"/>
    <mergeCell ref="I114:J114"/>
    <mergeCell ref="L114:M114"/>
    <mergeCell ref="E113:F113"/>
    <mergeCell ref="G113:H113"/>
    <mergeCell ref="I113:J113"/>
    <mergeCell ref="E117:F117"/>
    <mergeCell ref="G117:H117"/>
    <mergeCell ref="I117:J117"/>
    <mergeCell ref="L117:M117"/>
    <mergeCell ref="A252:A256"/>
    <mergeCell ref="A257:A259"/>
    <mergeCell ref="C260:O260"/>
    <mergeCell ref="C261:O261"/>
    <mergeCell ref="C252:K252"/>
    <mergeCell ref="L252:M252"/>
    <mergeCell ref="G191:N191"/>
    <mergeCell ref="G192:N192"/>
    <mergeCell ref="G193:N193"/>
    <mergeCell ref="G194:N194"/>
    <mergeCell ref="G195:N195"/>
    <mergeCell ref="G196:N196"/>
    <mergeCell ref="G197:N197"/>
    <mergeCell ref="A217:B221"/>
    <mergeCell ref="A222:B226"/>
    <mergeCell ref="C208:D208"/>
    <mergeCell ref="E208:F208"/>
    <mergeCell ref="G208:H208"/>
    <mergeCell ref="I208:J208"/>
    <mergeCell ref="L208:M208"/>
    <mergeCell ref="C213:D213"/>
    <mergeCell ref="E213:F213"/>
    <mergeCell ref="G213:H213"/>
    <mergeCell ref="I213:J213"/>
    <mergeCell ref="G55:H55"/>
    <mergeCell ref="G59:H59"/>
    <mergeCell ref="G64:H64"/>
    <mergeCell ref="G69:H69"/>
    <mergeCell ref="G74:H74"/>
    <mergeCell ref="G76:H76"/>
    <mergeCell ref="G77:H77"/>
    <mergeCell ref="G78:H78"/>
    <mergeCell ref="I55:J55"/>
    <mergeCell ref="I59:J59"/>
    <mergeCell ref="I64:J64"/>
    <mergeCell ref="I69:J69"/>
    <mergeCell ref="I74:J74"/>
    <mergeCell ref="G60:H60"/>
    <mergeCell ref="G56:H56"/>
    <mergeCell ref="I56:J56"/>
    <mergeCell ref="I60:J60"/>
    <mergeCell ref="G61:H61"/>
    <mergeCell ref="I61:J61"/>
    <mergeCell ref="I78:J78"/>
    <mergeCell ref="G68:H68"/>
    <mergeCell ref="I68:J68"/>
    <mergeCell ref="G71:H71"/>
    <mergeCell ref="I71:J71"/>
    <mergeCell ref="C119:D119"/>
    <mergeCell ref="C117:D117"/>
    <mergeCell ref="L116:M116"/>
    <mergeCell ref="E116:F116"/>
    <mergeCell ref="N109:O109"/>
    <mergeCell ref="G116:H116"/>
    <mergeCell ref="N116:O116"/>
    <mergeCell ref="N117:O117"/>
    <mergeCell ref="L111:M111"/>
    <mergeCell ref="I112:J112"/>
    <mergeCell ref="L112:M112"/>
    <mergeCell ref="L113:M113"/>
    <mergeCell ref="N113:O113"/>
    <mergeCell ref="N111:O111"/>
    <mergeCell ref="N112:O112"/>
    <mergeCell ref="L110:M110"/>
    <mergeCell ref="N114:O114"/>
    <mergeCell ref="G118:H118"/>
    <mergeCell ref="N118:O118"/>
    <mergeCell ref="N119:O119"/>
    <mergeCell ref="I115:J115"/>
    <mergeCell ref="E118:F118"/>
    <mergeCell ref="I118:J118"/>
    <mergeCell ref="L118:M118"/>
    <mergeCell ref="L56:M56"/>
    <mergeCell ref="L65:M65"/>
    <mergeCell ref="C118:D118"/>
    <mergeCell ref="E105:F105"/>
    <mergeCell ref="E110:F110"/>
    <mergeCell ref="E115:F115"/>
    <mergeCell ref="G105:H105"/>
    <mergeCell ref="G110:H110"/>
    <mergeCell ref="G86:N86"/>
    <mergeCell ref="C110:D110"/>
    <mergeCell ref="C115:D115"/>
    <mergeCell ref="G83:N83"/>
    <mergeCell ref="G84:N84"/>
    <mergeCell ref="C109:D109"/>
    <mergeCell ref="C112:D112"/>
    <mergeCell ref="C113:D113"/>
    <mergeCell ref="G73:H73"/>
    <mergeCell ref="I73:J73"/>
    <mergeCell ref="L106:M106"/>
    <mergeCell ref="N106:O106"/>
    <mergeCell ref="L107:M107"/>
    <mergeCell ref="N107:O107"/>
    <mergeCell ref="N115:O115"/>
    <mergeCell ref="I111:J111"/>
    <mergeCell ref="E126:F126"/>
    <mergeCell ref="G126:H126"/>
    <mergeCell ref="I128:J128"/>
    <mergeCell ref="N122:O122"/>
    <mergeCell ref="N123:O123"/>
    <mergeCell ref="L127:M127"/>
    <mergeCell ref="L128:M128"/>
    <mergeCell ref="N126:O126"/>
    <mergeCell ref="I125:J125"/>
    <mergeCell ref="I127:J127"/>
    <mergeCell ref="E123:F123"/>
    <mergeCell ref="L126:M126"/>
    <mergeCell ref="I122:J122"/>
    <mergeCell ref="L122:M122"/>
    <mergeCell ref="G123:H123"/>
    <mergeCell ref="G122:H122"/>
    <mergeCell ref="C163:D163"/>
    <mergeCell ref="C171:D171"/>
    <mergeCell ref="C173:D173"/>
    <mergeCell ref="L119:M119"/>
    <mergeCell ref="I119:J119"/>
    <mergeCell ref="N120:O120"/>
    <mergeCell ref="I126:J126"/>
    <mergeCell ref="A156:B160"/>
    <mergeCell ref="C157:D157"/>
    <mergeCell ref="C160:D160"/>
    <mergeCell ref="C165:D165"/>
    <mergeCell ref="C169:D169"/>
    <mergeCell ref="A115:B119"/>
    <mergeCell ref="C116:D116"/>
    <mergeCell ref="I116:J116"/>
    <mergeCell ref="G115:H115"/>
    <mergeCell ref="L125:M125"/>
    <mergeCell ref="C125:D125"/>
    <mergeCell ref="A125:B129"/>
    <mergeCell ref="C126:D126"/>
    <mergeCell ref="E129:F129"/>
    <mergeCell ref="G125:H125"/>
    <mergeCell ref="N129:O129"/>
    <mergeCell ref="G128:H128"/>
    <mergeCell ref="E177:F177"/>
    <mergeCell ref="G177:H177"/>
    <mergeCell ref="G171:H171"/>
    <mergeCell ref="G176:H176"/>
    <mergeCell ref="E174:F174"/>
    <mergeCell ref="N56:O56"/>
    <mergeCell ref="E125:F125"/>
    <mergeCell ref="N127:O127"/>
    <mergeCell ref="A176:B180"/>
    <mergeCell ref="C178:D178"/>
    <mergeCell ref="A161:B165"/>
    <mergeCell ref="C164:D164"/>
    <mergeCell ref="C159:D159"/>
    <mergeCell ref="C167:D167"/>
    <mergeCell ref="C168:D168"/>
    <mergeCell ref="A166:B170"/>
    <mergeCell ref="A171:B175"/>
    <mergeCell ref="C172:D172"/>
    <mergeCell ref="C174:D174"/>
    <mergeCell ref="C177:D177"/>
    <mergeCell ref="C175:D175"/>
    <mergeCell ref="C170:D170"/>
    <mergeCell ref="C166:D166"/>
    <mergeCell ref="C162:D162"/>
    <mergeCell ref="A55:B58"/>
    <mergeCell ref="N180:O180"/>
    <mergeCell ref="I171:J171"/>
    <mergeCell ref="I176:J176"/>
    <mergeCell ref="I179:J179"/>
    <mergeCell ref="I180:J180"/>
    <mergeCell ref="E171:F171"/>
    <mergeCell ref="E176:F176"/>
    <mergeCell ref="E179:F179"/>
    <mergeCell ref="E180:F180"/>
    <mergeCell ref="L179:M179"/>
    <mergeCell ref="L180:M180"/>
    <mergeCell ref="I178:J178"/>
    <mergeCell ref="G179:H179"/>
    <mergeCell ref="G180:H180"/>
    <mergeCell ref="N172:O172"/>
    <mergeCell ref="G67:H67"/>
    <mergeCell ref="I67:J67"/>
    <mergeCell ref="L67:M67"/>
    <mergeCell ref="N128:O128"/>
    <mergeCell ref="E119:F119"/>
    <mergeCell ref="G119:H119"/>
    <mergeCell ref="A59:B63"/>
    <mergeCell ref="C56:D56"/>
    <mergeCell ref="N55:O55"/>
    <mergeCell ref="N58:O58"/>
    <mergeCell ref="C57:D57"/>
    <mergeCell ref="E57:F57"/>
    <mergeCell ref="G57:H57"/>
    <mergeCell ref="I57:J57"/>
    <mergeCell ref="L57:M57"/>
    <mergeCell ref="N57:O57"/>
    <mergeCell ref="G182:O182"/>
    <mergeCell ref="N179:O179"/>
    <mergeCell ref="I177:J177"/>
    <mergeCell ref="L177:M177"/>
    <mergeCell ref="N177:O177"/>
    <mergeCell ref="L178:M178"/>
    <mergeCell ref="N178:O178"/>
    <mergeCell ref="N165:O165"/>
    <mergeCell ref="I167:J167"/>
    <mergeCell ref="L167:M167"/>
    <mergeCell ref="N59:O59"/>
    <mergeCell ref="N64:O64"/>
    <mergeCell ref="E56:F56"/>
    <mergeCell ref="N175:O175"/>
    <mergeCell ref="N164:O164"/>
    <mergeCell ref="I161:J161"/>
    <mergeCell ref="N63:O63"/>
    <mergeCell ref="N65:O65"/>
    <mergeCell ref="E63:F63"/>
    <mergeCell ref="C58:D58"/>
    <mergeCell ref="E58:F58"/>
    <mergeCell ref="G58:H58"/>
    <mergeCell ref="I58:J58"/>
    <mergeCell ref="L58:M58"/>
    <mergeCell ref="G211:H211"/>
    <mergeCell ref="I211:J211"/>
    <mergeCell ref="L211:M211"/>
    <mergeCell ref="N211:O211"/>
    <mergeCell ref="N208:O208"/>
    <mergeCell ref="E178:F178"/>
    <mergeCell ref="G178:H178"/>
    <mergeCell ref="E164:F164"/>
    <mergeCell ref="G164:H164"/>
    <mergeCell ref="E159:F159"/>
    <mergeCell ref="G159:H159"/>
    <mergeCell ref="G168:H168"/>
    <mergeCell ref="E172:F172"/>
    <mergeCell ref="G172:H172"/>
    <mergeCell ref="E175:F175"/>
    <mergeCell ref="G175:H175"/>
    <mergeCell ref="N69:O69"/>
    <mergeCell ref="L70:M70"/>
    <mergeCell ref="N70:O70"/>
    <mergeCell ref="C66:D66"/>
    <mergeCell ref="E66:F66"/>
    <mergeCell ref="L66:M66"/>
    <mergeCell ref="N66:O66"/>
    <mergeCell ref="L60:M60"/>
    <mergeCell ref="N60:O60"/>
    <mergeCell ref="L61:M61"/>
    <mergeCell ref="N61:O61"/>
    <mergeCell ref="L62:M62"/>
    <mergeCell ref="C60:D60"/>
    <mergeCell ref="E60:F60"/>
    <mergeCell ref="C61:D61"/>
    <mergeCell ref="E61:F61"/>
    <mergeCell ref="C62:D62"/>
    <mergeCell ref="E62:F62"/>
    <mergeCell ref="C63:D63"/>
    <mergeCell ref="E70:F70"/>
    <mergeCell ref="G65:H65"/>
    <mergeCell ref="I65:J65"/>
    <mergeCell ref="N62:O62"/>
    <mergeCell ref="L63:M63"/>
    <mergeCell ref="C72:D72"/>
    <mergeCell ref="L72:M72"/>
    <mergeCell ref="L71:M71"/>
    <mergeCell ref="N71:O71"/>
    <mergeCell ref="G72:H72"/>
    <mergeCell ref="N72:O72"/>
    <mergeCell ref="L73:M73"/>
    <mergeCell ref="N73:O73"/>
    <mergeCell ref="E72:F72"/>
    <mergeCell ref="E77:F77"/>
    <mergeCell ref="E73:F73"/>
    <mergeCell ref="N74:O74"/>
    <mergeCell ref="L77:M77"/>
    <mergeCell ref="C78:D78"/>
    <mergeCell ref="C77:D77"/>
    <mergeCell ref="A81:E95"/>
    <mergeCell ref="F81:F95"/>
    <mergeCell ref="A96:E99"/>
    <mergeCell ref="G75:H75"/>
    <mergeCell ref="I75:J75"/>
    <mergeCell ref="L75:M75"/>
    <mergeCell ref="N75:O75"/>
    <mergeCell ref="N76:O76"/>
    <mergeCell ref="N77:O77"/>
    <mergeCell ref="I76:J76"/>
    <mergeCell ref="I77:J77"/>
    <mergeCell ref="L78:M78"/>
    <mergeCell ref="C102:J102"/>
    <mergeCell ref="G99:N99"/>
    <mergeCell ref="G95:N95"/>
    <mergeCell ref="G96:N96"/>
    <mergeCell ref="G97:N97"/>
    <mergeCell ref="G98:N98"/>
    <mergeCell ref="C104:D104"/>
    <mergeCell ref="E104:F104"/>
    <mergeCell ref="A101:O101"/>
    <mergeCell ref="G85:N85"/>
    <mergeCell ref="N78:O78"/>
    <mergeCell ref="A120:B124"/>
    <mergeCell ref="C121:D121"/>
    <mergeCell ref="E121:F121"/>
    <mergeCell ref="G121:H121"/>
    <mergeCell ref="I121:J121"/>
    <mergeCell ref="L121:M121"/>
    <mergeCell ref="N121:O121"/>
    <mergeCell ref="C122:D122"/>
    <mergeCell ref="L124:M124"/>
    <mergeCell ref="I123:J123"/>
    <mergeCell ref="L123:M123"/>
    <mergeCell ref="E124:F124"/>
    <mergeCell ref="G124:H124"/>
    <mergeCell ref="I124:J124"/>
    <mergeCell ref="N124:O124"/>
    <mergeCell ref="E122:F122"/>
    <mergeCell ref="E120:F120"/>
    <mergeCell ref="G120:H120"/>
    <mergeCell ref="L120:M120"/>
    <mergeCell ref="C120:D120"/>
    <mergeCell ref="I120:J120"/>
    <mergeCell ref="C123:D123"/>
    <mergeCell ref="C124:D124"/>
    <mergeCell ref="L156:M156"/>
    <mergeCell ref="C158:D158"/>
    <mergeCell ref="N158:O158"/>
    <mergeCell ref="I103:J104"/>
    <mergeCell ref="G87:N87"/>
    <mergeCell ref="G88:N88"/>
    <mergeCell ref="G89:N89"/>
    <mergeCell ref="G90:N90"/>
    <mergeCell ref="G91:N91"/>
    <mergeCell ref="C107:D107"/>
    <mergeCell ref="I105:J105"/>
    <mergeCell ref="E108:F108"/>
    <mergeCell ref="G108:H108"/>
    <mergeCell ref="F96:F99"/>
    <mergeCell ref="C105:D105"/>
    <mergeCell ref="G92:N92"/>
    <mergeCell ref="G93:N93"/>
    <mergeCell ref="G94:N94"/>
    <mergeCell ref="E107:F107"/>
    <mergeCell ref="G107:H107"/>
    <mergeCell ref="I107:J107"/>
    <mergeCell ref="I108:J108"/>
    <mergeCell ref="N125:O125"/>
    <mergeCell ref="G129:H129"/>
    <mergeCell ref="E170:F170"/>
    <mergeCell ref="E166:F166"/>
    <mergeCell ref="E163:F163"/>
    <mergeCell ref="G156:H156"/>
    <mergeCell ref="C156:D156"/>
    <mergeCell ref="E156:F156"/>
    <mergeCell ref="I156:J156"/>
    <mergeCell ref="N161:O161"/>
    <mergeCell ref="L161:M161"/>
    <mergeCell ref="G161:H161"/>
    <mergeCell ref="C161:D161"/>
    <mergeCell ref="N159:O159"/>
    <mergeCell ref="N160:O160"/>
    <mergeCell ref="N156:O156"/>
    <mergeCell ref="N157:O157"/>
    <mergeCell ref="I159:J159"/>
    <mergeCell ref="L159:M159"/>
    <mergeCell ref="E157:F157"/>
    <mergeCell ref="G157:H157"/>
    <mergeCell ref="E160:F160"/>
    <mergeCell ref="G160:H160"/>
    <mergeCell ref="E161:F161"/>
    <mergeCell ref="E158:F158"/>
    <mergeCell ref="G158:H158"/>
    <mergeCell ref="N212:O212"/>
    <mergeCell ref="L210:M210"/>
    <mergeCell ref="N210:O210"/>
    <mergeCell ref="E162:F162"/>
    <mergeCell ref="G162:H162"/>
    <mergeCell ref="I162:J162"/>
    <mergeCell ref="L162:M162"/>
    <mergeCell ref="N162:O162"/>
    <mergeCell ref="G173:H173"/>
    <mergeCell ref="I173:J173"/>
    <mergeCell ref="L173:M173"/>
    <mergeCell ref="N173:O173"/>
    <mergeCell ref="I168:J168"/>
    <mergeCell ref="L168:M168"/>
    <mergeCell ref="I172:J172"/>
    <mergeCell ref="E165:F165"/>
    <mergeCell ref="G165:H165"/>
    <mergeCell ref="E169:F169"/>
    <mergeCell ref="G169:H169"/>
    <mergeCell ref="G170:H170"/>
    <mergeCell ref="G166:H166"/>
    <mergeCell ref="E167:F167"/>
    <mergeCell ref="G167:H167"/>
    <mergeCell ref="E168:F168"/>
    <mergeCell ref="G163:H163"/>
    <mergeCell ref="I163:J163"/>
    <mergeCell ref="L163:M163"/>
    <mergeCell ref="N163:O163"/>
    <mergeCell ref="N169:O169"/>
    <mergeCell ref="I166:J166"/>
    <mergeCell ref="N171:O171"/>
    <mergeCell ref="L169:M169"/>
    <mergeCell ref="I164:J164"/>
    <mergeCell ref="L164:M164"/>
    <mergeCell ref="I170:J170"/>
    <mergeCell ref="L170:M170"/>
    <mergeCell ref="N170:O170"/>
    <mergeCell ref="L166:M166"/>
    <mergeCell ref="N213:O213"/>
    <mergeCell ref="C214:D214"/>
    <mergeCell ref="E214:F214"/>
    <mergeCell ref="G214:H214"/>
    <mergeCell ref="I214:J214"/>
    <mergeCell ref="L214:M214"/>
    <mergeCell ref="N214:O214"/>
    <mergeCell ref="C215:D215"/>
    <mergeCell ref="E215:F215"/>
    <mergeCell ref="G215:H215"/>
    <mergeCell ref="I215:J215"/>
    <mergeCell ref="L215:M215"/>
    <mergeCell ref="N215:O215"/>
    <mergeCell ref="N216:O216"/>
    <mergeCell ref="C218:D218"/>
    <mergeCell ref="E218:F218"/>
    <mergeCell ref="G218:H218"/>
    <mergeCell ref="C219:D219"/>
    <mergeCell ref="E219:F219"/>
    <mergeCell ref="N219:O219"/>
    <mergeCell ref="C221:D221"/>
    <mergeCell ref="E221:F221"/>
    <mergeCell ref="G221:H221"/>
    <mergeCell ref="I221:J221"/>
    <mergeCell ref="L221:M221"/>
    <mergeCell ref="N221:O221"/>
    <mergeCell ref="N217:O217"/>
    <mergeCell ref="G217:H217"/>
    <mergeCell ref="I216:J216"/>
    <mergeCell ref="L216:M216"/>
    <mergeCell ref="I217:J217"/>
    <mergeCell ref="G216:H216"/>
    <mergeCell ref="G189:N189"/>
    <mergeCell ref="G190:N190"/>
    <mergeCell ref="A183:E197"/>
    <mergeCell ref="F183:F197"/>
    <mergeCell ref="A198:E201"/>
    <mergeCell ref="F198:F201"/>
    <mergeCell ref="G198:N198"/>
    <mergeCell ref="I207:J207"/>
    <mergeCell ref="G199:N199"/>
    <mergeCell ref="G200:N200"/>
    <mergeCell ref="G201:N201"/>
    <mergeCell ref="A202:O202"/>
    <mergeCell ref="A203:O203"/>
    <mergeCell ref="A204:B206"/>
    <mergeCell ref="C204:J204"/>
    <mergeCell ref="K204:K206"/>
    <mergeCell ref="G207:H207"/>
    <mergeCell ref="N207:O207"/>
    <mergeCell ref="E173:F173"/>
    <mergeCell ref="G224:H224"/>
    <mergeCell ref="I224:J224"/>
    <mergeCell ref="L224:M224"/>
    <mergeCell ref="N224:O224"/>
    <mergeCell ref="L220:M220"/>
    <mergeCell ref="I218:J218"/>
    <mergeCell ref="L218:M218"/>
    <mergeCell ref="N218:O218"/>
    <mergeCell ref="A181:O181"/>
    <mergeCell ref="A182:F182"/>
    <mergeCell ref="C209:D209"/>
    <mergeCell ref="E209:F209"/>
    <mergeCell ref="G209:H209"/>
    <mergeCell ref="I209:J209"/>
    <mergeCell ref="L209:M209"/>
    <mergeCell ref="N209:O209"/>
    <mergeCell ref="C210:D210"/>
    <mergeCell ref="G183:N183"/>
    <mergeCell ref="G184:N184"/>
    <mergeCell ref="G185:N185"/>
    <mergeCell ref="G186:N186"/>
    <mergeCell ref="G187:N187"/>
    <mergeCell ref="G188:N188"/>
    <mergeCell ref="N228:O228"/>
    <mergeCell ref="L223:M223"/>
    <mergeCell ref="N223:O223"/>
    <mergeCell ref="L222:M222"/>
    <mergeCell ref="N222:O222"/>
    <mergeCell ref="I220:J220"/>
    <mergeCell ref="G219:H219"/>
    <mergeCell ref="I219:J219"/>
    <mergeCell ref="L219:M219"/>
    <mergeCell ref="N227:O227"/>
    <mergeCell ref="G225:H225"/>
    <mergeCell ref="I225:J225"/>
    <mergeCell ref="L225:M225"/>
    <mergeCell ref="N225:O225"/>
    <mergeCell ref="N220:O220"/>
    <mergeCell ref="G223:H223"/>
    <mergeCell ref="I223:J223"/>
    <mergeCell ref="I129:J129"/>
    <mergeCell ref="G127:H127"/>
    <mergeCell ref="G137:N137"/>
    <mergeCell ref="A131:F131"/>
    <mergeCell ref="G131:O131"/>
    <mergeCell ref="G132:N132"/>
    <mergeCell ref="G133:N133"/>
    <mergeCell ref="G134:N134"/>
    <mergeCell ref="G135:N135"/>
    <mergeCell ref="L129:M129"/>
    <mergeCell ref="G136:N136"/>
    <mergeCell ref="A130:O130"/>
    <mergeCell ref="C128:D128"/>
    <mergeCell ref="C129:D129"/>
    <mergeCell ref="C127:D127"/>
    <mergeCell ref="E127:F127"/>
    <mergeCell ref="E128:F128"/>
    <mergeCell ref="A231:E245"/>
    <mergeCell ref="F231:F245"/>
    <mergeCell ref="A246:E249"/>
    <mergeCell ref="F246:F249"/>
    <mergeCell ref="C226:D226"/>
    <mergeCell ref="E226:F226"/>
    <mergeCell ref="G226:H226"/>
    <mergeCell ref="I226:J226"/>
    <mergeCell ref="L226:M226"/>
    <mergeCell ref="C228:D228"/>
    <mergeCell ref="E228:F228"/>
    <mergeCell ref="G228:H228"/>
    <mergeCell ref="I228:J228"/>
    <mergeCell ref="G243:N243"/>
    <mergeCell ref="G244:N244"/>
    <mergeCell ref="G236:N236"/>
    <mergeCell ref="G237:N237"/>
    <mergeCell ref="G238:N238"/>
    <mergeCell ref="G239:N239"/>
    <mergeCell ref="G240:N240"/>
    <mergeCell ref="G241:N241"/>
    <mergeCell ref="G242:N242"/>
    <mergeCell ref="G230:O230"/>
    <mergeCell ref="L228:M228"/>
  </mergeCells>
  <phoneticPr fontId="26" type="noConversion"/>
  <printOptions horizontalCentered="1" verticalCentered="1"/>
  <pageMargins left="0.70866141732283472" right="0.70866141732283472" top="0.15748031496062992" bottom="0.15748031496062992" header="0.31496062992125984" footer="0.31496062992125984"/>
  <pageSetup paperSize="9" scale="48" fitToHeight="0" orientation="landscape" horizontalDpi="360" verticalDpi="360" r:id="rId1"/>
  <headerFooter>
    <oddFooter>&amp;LGESPECU - FCA/2017&amp;R&amp;P</oddFooter>
  </headerFooter>
  <rowBreaks count="11" manualBreakCount="11">
    <brk id="36" max="16383" man="1"/>
    <brk id="48" max="16383" man="1"/>
    <brk id="78" max="16383" man="1"/>
    <brk id="99" max="16383" man="1"/>
    <brk id="129" max="16383" man="1"/>
    <brk id="150" max="16383" man="1"/>
    <brk id="180" max="16383" man="1"/>
    <brk id="201" max="16383" man="1"/>
    <brk id="228" max="16383" man="1"/>
    <brk id="250" max="16383" man="1"/>
    <brk id="2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F773A-5198-47B4-9BCF-5183C8D44326}">
  <sheetPr>
    <pageSetUpPr fitToPage="1"/>
  </sheetPr>
  <dimension ref="A1:V196"/>
  <sheetViews>
    <sheetView tabSelected="1" topLeftCell="A187" zoomScale="70" zoomScaleNormal="70" zoomScaleSheetLayoutView="80" workbookViewId="0">
      <selection activeCell="E193" sqref="E193:I193"/>
    </sheetView>
  </sheetViews>
  <sheetFormatPr baseColWidth="10" defaultColWidth="11.5703125" defaultRowHeight="15" x14ac:dyDescent="0.25"/>
  <cols>
    <col min="1" max="1" width="10.85546875" style="1" customWidth="1"/>
    <col min="2" max="5" width="11.5703125" style="1"/>
    <col min="6" max="6" width="11.85546875" style="1" customWidth="1"/>
    <col min="7" max="7" width="14.140625" style="1" customWidth="1"/>
    <col min="8" max="8" width="11.85546875" style="1" customWidth="1"/>
    <col min="9" max="9" width="14.140625" style="1" customWidth="1"/>
    <col min="10" max="10" width="11.5703125" style="1"/>
    <col min="11" max="11" width="14.85546875" style="1" customWidth="1"/>
    <col min="12" max="12" width="10.5703125" style="1" customWidth="1"/>
    <col min="13" max="13" width="13.140625" style="1" customWidth="1"/>
    <col min="14" max="14" width="12.85546875" style="1" customWidth="1"/>
    <col min="15" max="15" width="17.85546875" style="1" customWidth="1"/>
    <col min="16" max="16384" width="11.5703125" style="1"/>
  </cols>
  <sheetData>
    <row r="1" spans="1:17" ht="15.75" thickBot="1" x14ac:dyDescent="0.3"/>
    <row r="2" spans="1:17" ht="53.25" customHeight="1" thickBot="1" x14ac:dyDescent="0.3">
      <c r="A2" s="324"/>
      <c r="B2" s="325"/>
      <c r="C2" s="325"/>
      <c r="D2" s="325"/>
      <c r="E2" s="325"/>
      <c r="F2" s="318" t="s">
        <v>0</v>
      </c>
      <c r="G2" s="319"/>
      <c r="H2" s="319"/>
      <c r="I2" s="319"/>
      <c r="J2" s="319"/>
      <c r="K2" s="320"/>
      <c r="L2" s="325"/>
      <c r="M2" s="325"/>
      <c r="N2" s="325"/>
      <c r="O2" s="329"/>
    </row>
    <row r="3" spans="1:17" ht="28.5" customHeight="1" thickBot="1" x14ac:dyDescent="0.3">
      <c r="A3" s="326"/>
      <c r="B3" s="327"/>
      <c r="C3" s="327"/>
      <c r="D3" s="327"/>
      <c r="E3" s="328"/>
      <c r="F3" s="321" t="s">
        <v>1</v>
      </c>
      <c r="G3" s="322"/>
      <c r="H3" s="322"/>
      <c r="I3" s="322"/>
      <c r="J3" s="322"/>
      <c r="K3" s="323"/>
      <c r="L3" s="327"/>
      <c r="M3" s="327"/>
      <c r="N3" s="327"/>
      <c r="O3" s="330"/>
    </row>
    <row r="4" spans="1:17" ht="24" customHeight="1" thickBot="1" x14ac:dyDescent="0.3">
      <c r="A4" s="354" t="s">
        <v>316</v>
      </c>
      <c r="B4" s="355"/>
      <c r="C4" s="355"/>
      <c r="D4" s="355"/>
      <c r="E4" s="355"/>
      <c r="F4" s="355"/>
      <c r="G4" s="355"/>
      <c r="H4" s="355"/>
      <c r="I4" s="355"/>
      <c r="J4" s="355"/>
      <c r="K4" s="355"/>
      <c r="L4" s="355"/>
      <c r="M4" s="355"/>
      <c r="N4" s="355"/>
      <c r="O4" s="356"/>
    </row>
    <row r="5" spans="1:17" s="2" customFormat="1" ht="16.5" thickBot="1" x14ac:dyDescent="0.25">
      <c r="A5" s="351" t="s">
        <v>338</v>
      </c>
      <c r="B5" s="352"/>
      <c r="C5" s="352"/>
      <c r="D5" s="352"/>
      <c r="E5" s="352"/>
      <c r="F5" s="352"/>
      <c r="G5" s="352"/>
      <c r="H5" s="352"/>
      <c r="I5" s="352"/>
      <c r="J5" s="352"/>
      <c r="K5" s="352"/>
      <c r="L5" s="352"/>
      <c r="M5" s="352"/>
      <c r="N5" s="352"/>
      <c r="O5" s="353"/>
    </row>
    <row r="6" spans="1:17" s="2" customFormat="1" ht="20.100000000000001" customHeight="1" thickBot="1" x14ac:dyDescent="0.25">
      <c r="A6" s="182" t="s">
        <v>317</v>
      </c>
      <c r="B6" s="183"/>
      <c r="C6" s="340" t="s">
        <v>5</v>
      </c>
      <c r="D6" s="340"/>
      <c r="E6" s="340"/>
      <c r="F6" s="340"/>
      <c r="G6" s="340"/>
      <c r="H6" s="340"/>
      <c r="I6" s="341"/>
      <c r="J6" s="3" t="s">
        <v>318</v>
      </c>
      <c r="K6" s="266" t="s">
        <v>319</v>
      </c>
      <c r="L6" s="267"/>
      <c r="M6" s="267"/>
      <c r="N6" s="267"/>
      <c r="O6" s="268"/>
    </row>
    <row r="7" spans="1:17" s="2" customFormat="1" ht="32.1" customHeight="1" thickBot="1" x14ac:dyDescent="0.25">
      <c r="A7" s="333" t="s">
        <v>320</v>
      </c>
      <c r="B7" s="334"/>
      <c r="C7" s="342" t="s">
        <v>229</v>
      </c>
      <c r="D7" s="342"/>
      <c r="E7" s="342"/>
      <c r="F7" s="342"/>
      <c r="G7" s="342"/>
      <c r="H7" s="342"/>
      <c r="I7" s="342"/>
      <c r="J7" s="342"/>
      <c r="K7" s="342"/>
      <c r="L7" s="342"/>
      <c r="M7" s="343"/>
      <c r="N7" s="343"/>
      <c r="O7" s="344"/>
    </row>
    <row r="8" spans="1:17" s="2" customFormat="1" ht="27" customHeight="1" x14ac:dyDescent="0.2">
      <c r="A8" s="184" t="s">
        <v>321</v>
      </c>
      <c r="B8" s="185"/>
      <c r="C8" s="95" t="s">
        <v>188</v>
      </c>
      <c r="D8" s="188"/>
      <c r="E8" s="188"/>
      <c r="F8" s="188"/>
      <c r="G8" s="202" t="s">
        <v>322</v>
      </c>
      <c r="H8" s="202">
        <v>825</v>
      </c>
      <c r="I8" s="204" t="s">
        <v>323</v>
      </c>
      <c r="J8" s="204"/>
      <c r="K8" s="206" t="s">
        <v>14</v>
      </c>
      <c r="L8" s="207"/>
      <c r="M8" s="210" t="s">
        <v>324</v>
      </c>
      <c r="N8" s="211"/>
      <c r="O8" s="214" t="s">
        <v>16</v>
      </c>
    </row>
    <row r="9" spans="1:17" s="2" customFormat="1" ht="27" customHeight="1" thickBot="1" x14ac:dyDescent="0.25">
      <c r="A9" s="186"/>
      <c r="B9" s="187"/>
      <c r="C9" s="97"/>
      <c r="D9" s="189"/>
      <c r="E9" s="189"/>
      <c r="F9" s="189"/>
      <c r="G9" s="203"/>
      <c r="H9" s="203"/>
      <c r="I9" s="205"/>
      <c r="J9" s="205"/>
      <c r="K9" s="208"/>
      <c r="L9" s="209"/>
      <c r="M9" s="212"/>
      <c r="N9" s="213"/>
      <c r="O9" s="215"/>
    </row>
    <row r="10" spans="1:17" s="2" customFormat="1" ht="18" customHeight="1" x14ac:dyDescent="0.2">
      <c r="A10" s="184" t="s">
        <v>325</v>
      </c>
      <c r="B10" s="185"/>
      <c r="C10" s="184" t="s">
        <v>170</v>
      </c>
      <c r="D10" s="216"/>
      <c r="E10" s="185"/>
      <c r="F10" s="219" t="s">
        <v>326</v>
      </c>
      <c r="G10" s="220"/>
      <c r="H10" s="137" t="s">
        <v>172</v>
      </c>
      <c r="I10" s="138"/>
      <c r="J10" s="139"/>
      <c r="K10" s="219" t="s">
        <v>331</v>
      </c>
      <c r="L10" s="225"/>
      <c r="M10" s="146" t="s">
        <v>173</v>
      </c>
      <c r="N10" s="147"/>
      <c r="O10" s="148"/>
    </row>
    <row r="11" spans="1:17" s="2" customFormat="1" ht="25.9" customHeight="1" x14ac:dyDescent="0.2">
      <c r="A11" s="52"/>
      <c r="B11" s="53"/>
      <c r="C11" s="52"/>
      <c r="D11" s="217"/>
      <c r="E11" s="53"/>
      <c r="F11" s="221"/>
      <c r="G11" s="222"/>
      <c r="H11" s="140" t="s">
        <v>164</v>
      </c>
      <c r="I11" s="141"/>
      <c r="J11" s="142"/>
      <c r="K11" s="221"/>
      <c r="L11" s="226"/>
      <c r="M11" s="149" t="s">
        <v>174</v>
      </c>
      <c r="N11" s="150"/>
      <c r="O11" s="151"/>
    </row>
    <row r="12" spans="1:17" s="2" customFormat="1" ht="17.45" customHeight="1" thickBot="1" x14ac:dyDescent="0.25">
      <c r="A12" s="186"/>
      <c r="B12" s="187"/>
      <c r="C12" s="186"/>
      <c r="D12" s="218"/>
      <c r="E12" s="187"/>
      <c r="F12" s="223"/>
      <c r="G12" s="224"/>
      <c r="H12" s="143"/>
      <c r="I12" s="144"/>
      <c r="J12" s="145"/>
      <c r="K12" s="223"/>
      <c r="L12" s="227"/>
      <c r="M12" s="345"/>
      <c r="N12" s="346"/>
      <c r="O12" s="347"/>
    </row>
    <row r="13" spans="1:17" s="2" customFormat="1" ht="40.15" customHeight="1" thickBot="1" x14ac:dyDescent="0.25">
      <c r="A13" s="182" t="s">
        <v>336</v>
      </c>
      <c r="B13" s="183"/>
      <c r="C13" s="182" t="s">
        <v>327</v>
      </c>
      <c r="D13" s="183"/>
      <c r="E13" s="4">
        <v>3</v>
      </c>
      <c r="F13" s="338" t="s">
        <v>328</v>
      </c>
      <c r="G13" s="334"/>
      <c r="H13" s="5">
        <v>48</v>
      </c>
      <c r="I13" s="333" t="s">
        <v>329</v>
      </c>
      <c r="J13" s="334"/>
      <c r="K13" s="336">
        <v>16</v>
      </c>
      <c r="L13" s="337"/>
      <c r="M13" s="97" t="s">
        <v>330</v>
      </c>
      <c r="N13" s="189"/>
      <c r="O13" s="26">
        <v>80</v>
      </c>
    </row>
    <row r="14" spans="1:17" s="2" customFormat="1" ht="22.9" customHeight="1" thickBot="1" x14ac:dyDescent="0.25">
      <c r="A14" s="182" t="s">
        <v>337</v>
      </c>
      <c r="B14" s="183"/>
      <c r="C14" s="182" t="s">
        <v>26</v>
      </c>
      <c r="D14" s="335"/>
      <c r="E14" s="335"/>
      <c r="F14" s="335"/>
      <c r="G14" s="335"/>
      <c r="H14" s="335"/>
      <c r="I14" s="335"/>
      <c r="J14" s="335"/>
      <c r="K14" s="335"/>
      <c r="L14" s="335"/>
      <c r="M14" s="335"/>
      <c r="N14" s="335"/>
      <c r="O14" s="183"/>
    </row>
    <row r="15" spans="1:17" s="2" customFormat="1" ht="27" customHeight="1" thickBot="1" x14ac:dyDescent="0.25">
      <c r="A15" s="184" t="s">
        <v>332</v>
      </c>
      <c r="B15" s="185"/>
      <c r="C15" s="184" t="s">
        <v>228</v>
      </c>
      <c r="D15" s="216"/>
      <c r="E15" s="216"/>
      <c r="F15" s="216"/>
      <c r="G15" s="216"/>
      <c r="H15" s="216"/>
      <c r="I15" s="216"/>
      <c r="J15" s="216"/>
      <c r="K15" s="335"/>
      <c r="L15" s="183"/>
      <c r="M15" s="6" t="s">
        <v>333</v>
      </c>
      <c r="N15" s="331" t="s">
        <v>165</v>
      </c>
      <c r="O15" s="332"/>
      <c r="Q15" s="25"/>
    </row>
    <row r="16" spans="1:17" s="2" customFormat="1" ht="21.75" customHeight="1" x14ac:dyDescent="0.2">
      <c r="A16" s="210" t="s">
        <v>334</v>
      </c>
      <c r="B16" s="211"/>
      <c r="C16" s="348" t="s">
        <v>175</v>
      </c>
      <c r="D16" s="349"/>
      <c r="E16" s="349"/>
      <c r="F16" s="349"/>
      <c r="G16" s="349"/>
      <c r="H16" s="350"/>
      <c r="I16" s="152" t="s">
        <v>335</v>
      </c>
      <c r="J16" s="153"/>
      <c r="K16" s="216" t="s">
        <v>31</v>
      </c>
      <c r="L16" s="216"/>
      <c r="M16" s="216"/>
      <c r="N16" s="216"/>
      <c r="O16" s="185"/>
    </row>
    <row r="17" spans="1:15" s="2" customFormat="1" ht="21.75" customHeight="1" x14ac:dyDescent="0.2">
      <c r="A17" s="339"/>
      <c r="B17" s="136"/>
      <c r="C17" s="158" t="s">
        <v>166</v>
      </c>
      <c r="D17" s="159"/>
      <c r="E17" s="159"/>
      <c r="F17" s="159"/>
      <c r="G17" s="159"/>
      <c r="H17" s="160"/>
      <c r="I17" s="154"/>
      <c r="J17" s="155"/>
      <c r="K17" s="136" t="s">
        <v>31</v>
      </c>
      <c r="L17" s="136"/>
      <c r="M17" s="136"/>
      <c r="N17" s="136"/>
      <c r="O17" s="53"/>
    </row>
    <row r="18" spans="1:15" s="2" customFormat="1" ht="9.6" customHeight="1" thickBot="1" x14ac:dyDescent="0.25">
      <c r="A18" s="212"/>
      <c r="B18" s="213"/>
      <c r="C18" s="179"/>
      <c r="D18" s="180"/>
      <c r="E18" s="180"/>
      <c r="F18" s="180"/>
      <c r="G18" s="180"/>
      <c r="H18" s="181"/>
      <c r="I18" s="156"/>
      <c r="J18" s="157"/>
      <c r="K18" s="136"/>
      <c r="L18" s="136"/>
      <c r="M18" s="136"/>
      <c r="N18" s="136"/>
      <c r="O18" s="53"/>
    </row>
    <row r="19" spans="1:15" s="2" customFormat="1" ht="25.15" customHeight="1" thickBot="1" x14ac:dyDescent="0.25">
      <c r="A19" s="218"/>
      <c r="B19" s="218"/>
      <c r="C19" s="218"/>
      <c r="D19" s="218"/>
      <c r="E19" s="218"/>
      <c r="F19" s="218"/>
      <c r="G19" s="218"/>
      <c r="H19" s="218"/>
      <c r="I19" s="218"/>
      <c r="J19" s="218"/>
      <c r="K19" s="335"/>
      <c r="L19" s="335"/>
      <c r="M19" s="335"/>
      <c r="N19" s="335"/>
      <c r="O19" s="335"/>
    </row>
    <row r="20" spans="1:15" s="2" customFormat="1" ht="12.75" x14ac:dyDescent="0.2">
      <c r="A20" s="288" t="s">
        <v>251</v>
      </c>
      <c r="B20" s="289"/>
      <c r="C20" s="289"/>
      <c r="D20" s="289"/>
      <c r="E20" s="289"/>
      <c r="F20" s="289"/>
      <c r="G20" s="289"/>
      <c r="H20" s="289"/>
      <c r="I20" s="289"/>
      <c r="J20" s="289"/>
      <c r="K20" s="289"/>
      <c r="L20" s="289"/>
      <c r="M20" s="289"/>
      <c r="N20" s="289"/>
      <c r="O20" s="290"/>
    </row>
    <row r="21" spans="1:15" s="2" customFormat="1" ht="12.6" customHeight="1" thickBot="1" x14ac:dyDescent="0.25">
      <c r="A21" s="291"/>
      <c r="B21" s="292"/>
      <c r="C21" s="292"/>
      <c r="D21" s="292"/>
      <c r="E21" s="292"/>
      <c r="F21" s="292"/>
      <c r="G21" s="292"/>
      <c r="H21" s="292"/>
      <c r="I21" s="292"/>
      <c r="J21" s="292"/>
      <c r="K21" s="292"/>
      <c r="L21" s="292"/>
      <c r="M21" s="292"/>
      <c r="N21" s="292"/>
      <c r="O21" s="293"/>
    </row>
    <row r="22" spans="1:15" s="2" customFormat="1" ht="12.75" x14ac:dyDescent="0.2">
      <c r="A22" s="199" t="s">
        <v>252</v>
      </c>
      <c r="B22" s="200"/>
      <c r="C22" s="200"/>
      <c r="D22" s="200"/>
      <c r="E22" s="200"/>
      <c r="F22" s="200"/>
      <c r="G22" s="200"/>
      <c r="H22" s="200"/>
      <c r="I22" s="200"/>
      <c r="J22" s="200"/>
      <c r="K22" s="200"/>
      <c r="L22" s="200"/>
      <c r="M22" s="200"/>
      <c r="N22" s="200"/>
      <c r="O22" s="201"/>
    </row>
    <row r="23" spans="1:15" s="2" customFormat="1" ht="12.75" x14ac:dyDescent="0.2">
      <c r="A23" s="294"/>
      <c r="B23" s="295"/>
      <c r="C23" s="295"/>
      <c r="D23" s="295"/>
      <c r="E23" s="295"/>
      <c r="F23" s="295"/>
      <c r="G23" s="295"/>
      <c r="H23" s="295"/>
      <c r="I23" s="295"/>
      <c r="J23" s="295"/>
      <c r="K23" s="295"/>
      <c r="L23" s="295"/>
      <c r="M23" s="295"/>
      <c r="N23" s="295"/>
      <c r="O23" s="296"/>
    </row>
    <row r="24" spans="1:15" s="2" customFormat="1" ht="12.75" x14ac:dyDescent="0.2">
      <c r="A24" s="294"/>
      <c r="B24" s="295"/>
      <c r="C24" s="295"/>
      <c r="D24" s="295"/>
      <c r="E24" s="295"/>
      <c r="F24" s="295"/>
      <c r="G24" s="295"/>
      <c r="H24" s="295"/>
      <c r="I24" s="295"/>
      <c r="J24" s="295"/>
      <c r="K24" s="295"/>
      <c r="L24" s="295"/>
      <c r="M24" s="295"/>
      <c r="N24" s="295"/>
      <c r="O24" s="296"/>
    </row>
    <row r="25" spans="1:15" s="2" customFormat="1" ht="12.75" x14ac:dyDescent="0.2">
      <c r="A25" s="294"/>
      <c r="B25" s="295"/>
      <c r="C25" s="295"/>
      <c r="D25" s="295"/>
      <c r="E25" s="295"/>
      <c r="F25" s="295"/>
      <c r="G25" s="295"/>
      <c r="H25" s="295"/>
      <c r="I25" s="295"/>
      <c r="J25" s="295"/>
      <c r="K25" s="295"/>
      <c r="L25" s="295"/>
      <c r="M25" s="295"/>
      <c r="N25" s="295"/>
      <c r="O25" s="296"/>
    </row>
    <row r="26" spans="1:15" s="2" customFormat="1" ht="13.5" thickBot="1" x14ac:dyDescent="0.25">
      <c r="A26" s="297"/>
      <c r="B26" s="298"/>
      <c r="C26" s="298"/>
      <c r="D26" s="298"/>
      <c r="E26" s="298"/>
      <c r="F26" s="298"/>
      <c r="G26" s="298"/>
      <c r="H26" s="298"/>
      <c r="I26" s="298"/>
      <c r="J26" s="298"/>
      <c r="K26" s="298"/>
      <c r="L26" s="298"/>
      <c r="M26" s="298"/>
      <c r="N26" s="298"/>
      <c r="O26" s="299"/>
    </row>
    <row r="27" spans="1:15" s="2" customFormat="1" ht="26.25" customHeight="1" thickBot="1" x14ac:dyDescent="0.25">
      <c r="A27" s="61" t="s">
        <v>253</v>
      </c>
      <c r="B27" s="62"/>
      <c r="C27" s="62"/>
      <c r="D27" s="63"/>
      <c r="E27" s="61" t="s">
        <v>254</v>
      </c>
      <c r="F27" s="62"/>
      <c r="G27" s="62"/>
      <c r="H27" s="63"/>
      <c r="I27" s="362" t="s">
        <v>255</v>
      </c>
      <c r="J27" s="363"/>
      <c r="K27" s="363"/>
      <c r="L27" s="364"/>
      <c r="M27" s="61" t="s">
        <v>256</v>
      </c>
      <c r="N27" s="62"/>
      <c r="O27" s="63"/>
    </row>
    <row r="28" spans="1:15" s="2" customFormat="1" ht="27" customHeight="1" x14ac:dyDescent="0.2">
      <c r="A28" s="161" t="s">
        <v>224</v>
      </c>
      <c r="B28" s="162"/>
      <c r="C28" s="162"/>
      <c r="D28" s="163"/>
      <c r="E28" s="161" t="s">
        <v>225</v>
      </c>
      <c r="F28" s="162"/>
      <c r="G28" s="162"/>
      <c r="H28" s="163"/>
      <c r="I28" s="170" t="s">
        <v>226</v>
      </c>
      <c r="J28" s="171"/>
      <c r="K28" s="171"/>
      <c r="L28" s="172"/>
      <c r="M28" s="161" t="s">
        <v>227</v>
      </c>
      <c r="N28" s="162"/>
      <c r="O28" s="163"/>
    </row>
    <row r="29" spans="1:15" s="2" customFormat="1" ht="12.75" x14ac:dyDescent="0.2">
      <c r="A29" s="164"/>
      <c r="B29" s="165"/>
      <c r="C29" s="165"/>
      <c r="D29" s="166"/>
      <c r="E29" s="164"/>
      <c r="F29" s="165"/>
      <c r="G29" s="165"/>
      <c r="H29" s="166"/>
      <c r="I29" s="173"/>
      <c r="J29" s="174"/>
      <c r="K29" s="174"/>
      <c r="L29" s="175"/>
      <c r="M29" s="164"/>
      <c r="N29" s="165"/>
      <c r="O29" s="166"/>
    </row>
    <row r="30" spans="1:15" s="2" customFormat="1" ht="18" customHeight="1" x14ac:dyDescent="0.2">
      <c r="A30" s="164"/>
      <c r="B30" s="165"/>
      <c r="C30" s="165"/>
      <c r="D30" s="166"/>
      <c r="E30" s="164"/>
      <c r="F30" s="165"/>
      <c r="G30" s="165"/>
      <c r="H30" s="166"/>
      <c r="I30" s="173"/>
      <c r="J30" s="174"/>
      <c r="K30" s="174"/>
      <c r="L30" s="175"/>
      <c r="M30" s="164"/>
      <c r="N30" s="165"/>
      <c r="O30" s="166"/>
    </row>
    <row r="31" spans="1:15" s="2" customFormat="1" ht="12.75" x14ac:dyDescent="0.2">
      <c r="A31" s="164"/>
      <c r="B31" s="165"/>
      <c r="C31" s="165"/>
      <c r="D31" s="166"/>
      <c r="E31" s="164"/>
      <c r="F31" s="165"/>
      <c r="G31" s="165"/>
      <c r="H31" s="166"/>
      <c r="I31" s="173"/>
      <c r="J31" s="174"/>
      <c r="K31" s="174"/>
      <c r="L31" s="175"/>
      <c r="M31" s="164"/>
      <c r="N31" s="165"/>
      <c r="O31" s="166"/>
    </row>
    <row r="32" spans="1:15" s="2" customFormat="1" ht="15" customHeight="1" x14ac:dyDescent="0.2">
      <c r="A32" s="164"/>
      <c r="B32" s="165"/>
      <c r="C32" s="165"/>
      <c r="D32" s="166"/>
      <c r="E32" s="164"/>
      <c r="F32" s="165"/>
      <c r="G32" s="165"/>
      <c r="H32" s="166"/>
      <c r="I32" s="173"/>
      <c r="J32" s="174"/>
      <c r="K32" s="174"/>
      <c r="L32" s="175"/>
      <c r="M32" s="164"/>
      <c r="N32" s="165"/>
      <c r="O32" s="166"/>
    </row>
    <row r="33" spans="1:15" s="2" customFormat="1" ht="12.75" x14ac:dyDescent="0.2">
      <c r="A33" s="164"/>
      <c r="B33" s="165"/>
      <c r="C33" s="165"/>
      <c r="D33" s="166"/>
      <c r="E33" s="164"/>
      <c r="F33" s="165"/>
      <c r="G33" s="165"/>
      <c r="H33" s="166"/>
      <c r="I33" s="173"/>
      <c r="J33" s="174"/>
      <c r="K33" s="174"/>
      <c r="L33" s="175"/>
      <c r="M33" s="164"/>
      <c r="N33" s="165"/>
      <c r="O33" s="166"/>
    </row>
    <row r="34" spans="1:15" s="2" customFormat="1" ht="19.149999999999999" customHeight="1" x14ac:dyDescent="0.2">
      <c r="A34" s="164"/>
      <c r="B34" s="165"/>
      <c r="C34" s="165"/>
      <c r="D34" s="166"/>
      <c r="E34" s="164"/>
      <c r="F34" s="165"/>
      <c r="G34" s="165"/>
      <c r="H34" s="166"/>
      <c r="I34" s="173"/>
      <c r="J34" s="174"/>
      <c r="K34" s="174"/>
      <c r="L34" s="175"/>
      <c r="M34" s="164"/>
      <c r="N34" s="165"/>
      <c r="O34" s="166"/>
    </row>
    <row r="35" spans="1:15" s="2" customFormat="1" ht="48.6" customHeight="1" thickBot="1" x14ac:dyDescent="0.25">
      <c r="A35" s="167"/>
      <c r="B35" s="168"/>
      <c r="C35" s="168"/>
      <c r="D35" s="169"/>
      <c r="E35" s="167"/>
      <c r="F35" s="168"/>
      <c r="G35" s="168"/>
      <c r="H35" s="169"/>
      <c r="I35" s="176"/>
      <c r="J35" s="177"/>
      <c r="K35" s="177"/>
      <c r="L35" s="178"/>
      <c r="M35" s="167"/>
      <c r="N35" s="168"/>
      <c r="O35" s="169"/>
    </row>
    <row r="36" spans="1:15" s="2" customFormat="1" ht="34.9" customHeight="1" thickBot="1" x14ac:dyDescent="0.25">
      <c r="A36" s="198"/>
      <c r="B36" s="198"/>
      <c r="C36" s="198"/>
      <c r="D36" s="198"/>
      <c r="E36" s="198"/>
      <c r="F36" s="198"/>
      <c r="G36" s="198"/>
      <c r="H36" s="198"/>
      <c r="I36" s="198"/>
      <c r="J36" s="198"/>
      <c r="K36" s="198"/>
      <c r="L36" s="198"/>
      <c r="M36" s="198"/>
      <c r="N36" s="198"/>
      <c r="O36" s="198"/>
    </row>
    <row r="37" spans="1:15" s="2" customFormat="1" ht="24.6" customHeight="1" thickBot="1" x14ac:dyDescent="0.25">
      <c r="A37" s="133" t="s">
        <v>257</v>
      </c>
      <c r="B37" s="134"/>
      <c r="C37" s="134"/>
      <c r="D37" s="134"/>
      <c r="E37" s="134"/>
      <c r="F37" s="134"/>
      <c r="G37" s="134"/>
      <c r="H37" s="134"/>
      <c r="I37" s="134"/>
      <c r="J37" s="134"/>
      <c r="K37" s="134"/>
      <c r="L37" s="134"/>
      <c r="M37" s="134"/>
      <c r="N37" s="134"/>
      <c r="O37" s="135"/>
    </row>
    <row r="38" spans="1:15" s="2" customFormat="1" ht="39.6" customHeight="1" thickBot="1" x14ac:dyDescent="0.25">
      <c r="A38" s="199" t="s">
        <v>258</v>
      </c>
      <c r="B38" s="200"/>
      <c r="C38" s="200"/>
      <c r="D38" s="200"/>
      <c r="E38" s="200"/>
      <c r="F38" s="200"/>
      <c r="G38" s="200"/>
      <c r="H38" s="200"/>
      <c r="I38" s="200"/>
      <c r="J38" s="200"/>
      <c r="K38" s="200"/>
      <c r="L38" s="200"/>
      <c r="M38" s="200"/>
      <c r="N38" s="200"/>
      <c r="O38" s="201"/>
    </row>
    <row r="39" spans="1:15" s="2" customFormat="1" ht="25.15" customHeight="1" thickBot="1" x14ac:dyDescent="0.25">
      <c r="A39" s="81" t="s">
        <v>260</v>
      </c>
      <c r="B39" s="282"/>
      <c r="C39" s="282"/>
      <c r="D39" s="282"/>
      <c r="E39" s="82"/>
      <c r="F39" s="61" t="s">
        <v>259</v>
      </c>
      <c r="G39" s="62"/>
      <c r="H39" s="62"/>
      <c r="I39" s="62"/>
      <c r="J39" s="62"/>
      <c r="K39" s="62"/>
      <c r="L39" s="62"/>
      <c r="M39" s="62"/>
      <c r="N39" s="62"/>
      <c r="O39" s="63"/>
    </row>
    <row r="40" spans="1:15" s="2" customFormat="1" ht="15.75" customHeight="1" x14ac:dyDescent="0.2">
      <c r="A40" s="83"/>
      <c r="B40" s="283"/>
      <c r="C40" s="283"/>
      <c r="D40" s="283"/>
      <c r="E40" s="84"/>
      <c r="F40" s="81" t="s">
        <v>261</v>
      </c>
      <c r="G40" s="282"/>
      <c r="H40" s="82"/>
      <c r="I40" s="81" t="s">
        <v>262</v>
      </c>
      <c r="J40" s="307"/>
      <c r="K40" s="308"/>
      <c r="L40" s="81" t="s">
        <v>263</v>
      </c>
      <c r="M40" s="282"/>
      <c r="N40" s="82"/>
      <c r="O40" s="87" t="s">
        <v>264</v>
      </c>
    </row>
    <row r="41" spans="1:15" s="2" customFormat="1" ht="13.9" customHeight="1" x14ac:dyDescent="0.2">
      <c r="A41" s="83"/>
      <c r="B41" s="283"/>
      <c r="C41" s="283"/>
      <c r="D41" s="283"/>
      <c r="E41" s="84"/>
      <c r="F41" s="83"/>
      <c r="G41" s="283"/>
      <c r="H41" s="84"/>
      <c r="I41" s="309"/>
      <c r="J41" s="310"/>
      <c r="K41" s="311"/>
      <c r="L41" s="83"/>
      <c r="M41" s="283"/>
      <c r="N41" s="84"/>
      <c r="O41" s="88"/>
    </row>
    <row r="42" spans="1:15" s="2" customFormat="1" ht="20.100000000000001" customHeight="1" x14ac:dyDescent="0.2">
      <c r="A42" s="83"/>
      <c r="B42" s="283"/>
      <c r="C42" s="283"/>
      <c r="D42" s="283"/>
      <c r="E42" s="84"/>
      <c r="F42" s="83"/>
      <c r="G42" s="283"/>
      <c r="H42" s="84"/>
      <c r="I42" s="309"/>
      <c r="J42" s="310"/>
      <c r="K42" s="311"/>
      <c r="L42" s="83"/>
      <c r="M42" s="283"/>
      <c r="N42" s="84"/>
      <c r="O42" s="88"/>
    </row>
    <row r="43" spans="1:15" s="2" customFormat="1" ht="11.45" customHeight="1" x14ac:dyDescent="0.2">
      <c r="A43" s="83"/>
      <c r="B43" s="283"/>
      <c r="C43" s="283"/>
      <c r="D43" s="283"/>
      <c r="E43" s="84"/>
      <c r="F43" s="83"/>
      <c r="G43" s="283"/>
      <c r="H43" s="84"/>
      <c r="I43" s="309"/>
      <c r="J43" s="310"/>
      <c r="K43" s="311"/>
      <c r="L43" s="83"/>
      <c r="M43" s="283"/>
      <c r="N43" s="84"/>
      <c r="O43" s="88"/>
    </row>
    <row r="44" spans="1:15" s="2" customFormat="1" ht="8.4499999999999993" customHeight="1" x14ac:dyDescent="0.2">
      <c r="A44" s="83"/>
      <c r="B44" s="283"/>
      <c r="C44" s="283"/>
      <c r="D44" s="283"/>
      <c r="E44" s="84"/>
      <c r="F44" s="83"/>
      <c r="G44" s="283"/>
      <c r="H44" s="84"/>
      <c r="I44" s="309"/>
      <c r="J44" s="310"/>
      <c r="K44" s="311"/>
      <c r="L44" s="83"/>
      <c r="M44" s="283"/>
      <c r="N44" s="84"/>
      <c r="O44" s="88"/>
    </row>
    <row r="45" spans="1:15" s="2" customFormat="1" ht="6" customHeight="1" thickBot="1" x14ac:dyDescent="0.25">
      <c r="A45" s="85"/>
      <c r="B45" s="284"/>
      <c r="C45" s="284"/>
      <c r="D45" s="284"/>
      <c r="E45" s="86"/>
      <c r="F45" s="85"/>
      <c r="G45" s="284"/>
      <c r="H45" s="86"/>
      <c r="I45" s="312"/>
      <c r="J45" s="313"/>
      <c r="K45" s="314"/>
      <c r="L45" s="85"/>
      <c r="M45" s="284"/>
      <c r="N45" s="86"/>
      <c r="O45" s="89"/>
    </row>
    <row r="46" spans="1:15" s="2" customFormat="1" ht="204" customHeight="1" thickBot="1" x14ac:dyDescent="0.25">
      <c r="A46" s="300" t="s">
        <v>212</v>
      </c>
      <c r="B46" s="301"/>
      <c r="C46" s="301"/>
      <c r="D46" s="301"/>
      <c r="E46" s="302"/>
      <c r="F46" s="236" t="s">
        <v>215</v>
      </c>
      <c r="G46" s="237"/>
      <c r="H46" s="238"/>
      <c r="I46" s="303" t="s">
        <v>216</v>
      </c>
      <c r="J46" s="304"/>
      <c r="K46" s="305"/>
      <c r="L46" s="274" t="s">
        <v>217</v>
      </c>
      <c r="M46" s="275"/>
      <c r="N46" s="275"/>
      <c r="O46" s="365" t="s">
        <v>265</v>
      </c>
    </row>
    <row r="47" spans="1:15" s="2" customFormat="1" ht="148.15" customHeight="1" thickBot="1" x14ac:dyDescent="0.25">
      <c r="A47" s="276" t="s">
        <v>213</v>
      </c>
      <c r="B47" s="277"/>
      <c r="C47" s="277"/>
      <c r="D47" s="277"/>
      <c r="E47" s="278"/>
      <c r="F47" s="269" t="s">
        <v>218</v>
      </c>
      <c r="G47" s="270"/>
      <c r="H47" s="270"/>
      <c r="I47" s="303" t="s">
        <v>219</v>
      </c>
      <c r="J47" s="191"/>
      <c r="K47" s="192"/>
      <c r="L47" s="274" t="s">
        <v>220</v>
      </c>
      <c r="M47" s="275"/>
      <c r="N47" s="275"/>
      <c r="O47" s="9" t="s">
        <v>266</v>
      </c>
    </row>
    <row r="48" spans="1:15" s="2" customFormat="1" ht="166.15" customHeight="1" thickBot="1" x14ac:dyDescent="0.25">
      <c r="A48" s="276" t="s">
        <v>214</v>
      </c>
      <c r="B48" s="277"/>
      <c r="C48" s="277"/>
      <c r="D48" s="277"/>
      <c r="E48" s="278"/>
      <c r="F48" s="236" t="s">
        <v>221</v>
      </c>
      <c r="G48" s="237"/>
      <c r="H48" s="238"/>
      <c r="I48" s="193" t="s">
        <v>222</v>
      </c>
      <c r="J48" s="194"/>
      <c r="K48" s="195"/>
      <c r="L48" s="274" t="s">
        <v>223</v>
      </c>
      <c r="M48" s="275"/>
      <c r="N48" s="275"/>
      <c r="O48" s="9" t="s">
        <v>64</v>
      </c>
    </row>
    <row r="49" spans="1:20" s="2" customFormat="1" ht="31.7" customHeight="1" thickBot="1" x14ac:dyDescent="0.25">
      <c r="A49" s="279" t="s">
        <v>267</v>
      </c>
      <c r="B49" s="280"/>
      <c r="C49" s="280"/>
      <c r="D49" s="280"/>
      <c r="E49" s="280"/>
      <c r="F49" s="280"/>
      <c r="G49" s="280"/>
      <c r="H49" s="280"/>
      <c r="I49" s="280"/>
      <c r="J49" s="280"/>
      <c r="K49" s="280"/>
      <c r="L49" s="280"/>
      <c r="M49" s="280"/>
      <c r="N49" s="280"/>
      <c r="O49" s="281"/>
    </row>
    <row r="50" spans="1:20" s="2" customFormat="1" ht="31.7" customHeight="1" thickBot="1" x14ac:dyDescent="0.25">
      <c r="A50" s="75" t="s">
        <v>200</v>
      </c>
      <c r="B50" s="76"/>
      <c r="C50" s="76"/>
      <c r="D50" s="76"/>
      <c r="E50" s="76"/>
      <c r="F50" s="76"/>
      <c r="G50" s="76"/>
      <c r="H50" s="76"/>
      <c r="I50" s="76"/>
      <c r="J50" s="76"/>
      <c r="K50" s="76"/>
      <c r="L50" s="76"/>
      <c r="M50" s="76"/>
      <c r="N50" s="76"/>
      <c r="O50" s="77"/>
    </row>
    <row r="51" spans="1:20" s="2" customFormat="1" ht="31.7" customHeight="1" thickBot="1" x14ac:dyDescent="0.25">
      <c r="A51" s="78" t="s">
        <v>201</v>
      </c>
      <c r="B51" s="79"/>
      <c r="C51" s="79"/>
      <c r="D51" s="79"/>
      <c r="E51" s="79"/>
      <c r="F51" s="79"/>
      <c r="G51" s="79"/>
      <c r="H51" s="79"/>
      <c r="I51" s="79"/>
      <c r="J51" s="79"/>
      <c r="K51" s="79"/>
      <c r="L51" s="79"/>
      <c r="M51" s="79"/>
      <c r="N51" s="79"/>
      <c r="O51" s="80"/>
    </row>
    <row r="52" spans="1:20" s="2" customFormat="1" ht="32.450000000000003" customHeight="1" thickBot="1" x14ac:dyDescent="0.25">
      <c r="A52" s="81" t="s">
        <v>203</v>
      </c>
      <c r="B52" s="82"/>
      <c r="C52" s="61" t="s">
        <v>202</v>
      </c>
      <c r="D52" s="62"/>
      <c r="E52" s="62"/>
      <c r="F52" s="62"/>
      <c r="G52" s="62"/>
      <c r="H52" s="62"/>
      <c r="I52" s="62"/>
      <c r="J52" s="63"/>
      <c r="K52" s="87" t="s">
        <v>209</v>
      </c>
      <c r="L52" s="81" t="s">
        <v>210</v>
      </c>
      <c r="M52" s="82"/>
      <c r="N52" s="81" t="s">
        <v>211</v>
      </c>
      <c r="O52" s="82"/>
    </row>
    <row r="53" spans="1:20" s="2" customFormat="1" ht="31.7" customHeight="1" thickBot="1" x14ac:dyDescent="0.25">
      <c r="A53" s="83"/>
      <c r="B53" s="84"/>
      <c r="C53" s="61" t="s">
        <v>204</v>
      </c>
      <c r="D53" s="62"/>
      <c r="E53" s="62"/>
      <c r="F53" s="63"/>
      <c r="G53" s="81" t="s">
        <v>207</v>
      </c>
      <c r="H53" s="82"/>
      <c r="I53" s="81" t="s">
        <v>208</v>
      </c>
      <c r="J53" s="82"/>
      <c r="K53" s="88"/>
      <c r="L53" s="83"/>
      <c r="M53" s="84"/>
      <c r="N53" s="83"/>
      <c r="O53" s="84"/>
    </row>
    <row r="54" spans="1:20" s="2" customFormat="1" ht="49.9" customHeight="1" thickBot="1" x14ac:dyDescent="0.25">
      <c r="A54" s="85"/>
      <c r="B54" s="86"/>
      <c r="C54" s="196" t="s">
        <v>205</v>
      </c>
      <c r="D54" s="197"/>
      <c r="E54" s="196" t="s">
        <v>206</v>
      </c>
      <c r="F54" s="197"/>
      <c r="G54" s="85"/>
      <c r="H54" s="86"/>
      <c r="I54" s="85"/>
      <c r="J54" s="86"/>
      <c r="K54" s="89"/>
      <c r="L54" s="85"/>
      <c r="M54" s="86"/>
      <c r="N54" s="83"/>
      <c r="O54" s="84"/>
      <c r="Q54" s="29">
        <v>32</v>
      </c>
      <c r="R54" s="29">
        <v>64</v>
      </c>
      <c r="S54" s="29"/>
      <c r="T54" s="29">
        <v>96</v>
      </c>
    </row>
    <row r="55" spans="1:20" s="2" customFormat="1" ht="126" customHeight="1" thickBot="1" x14ac:dyDescent="0.25">
      <c r="A55" s="333" t="s">
        <v>189</v>
      </c>
      <c r="B55" s="334"/>
      <c r="C55" s="333" t="s">
        <v>190</v>
      </c>
      <c r="D55" s="334"/>
      <c r="E55" s="333" t="s">
        <v>191</v>
      </c>
      <c r="F55" s="334"/>
      <c r="G55" s="333" t="s">
        <v>195</v>
      </c>
      <c r="H55" s="334"/>
      <c r="I55" s="333" t="s">
        <v>196</v>
      </c>
      <c r="J55" s="334"/>
      <c r="K55" s="31">
        <v>7.2</v>
      </c>
      <c r="L55" s="333" t="s">
        <v>192</v>
      </c>
      <c r="M55" s="334"/>
      <c r="N55" s="360" t="s">
        <v>193</v>
      </c>
      <c r="O55" s="361"/>
      <c r="Q55" s="2">
        <f>K55</f>
        <v>7.2</v>
      </c>
      <c r="R55" s="2">
        <f>K55</f>
        <v>7.2</v>
      </c>
    </row>
    <row r="56" spans="1:20" s="2" customFormat="1" ht="87.75" customHeight="1" thickBot="1" x14ac:dyDescent="0.25">
      <c r="A56" s="358" t="s">
        <v>194</v>
      </c>
      <c r="B56" s="358"/>
      <c r="C56" s="358" t="s">
        <v>190</v>
      </c>
      <c r="D56" s="358"/>
      <c r="E56" s="358" t="s">
        <v>191</v>
      </c>
      <c r="F56" s="358"/>
      <c r="G56" s="358" t="s">
        <v>195</v>
      </c>
      <c r="H56" s="358"/>
      <c r="I56" s="358" t="s">
        <v>196</v>
      </c>
      <c r="J56" s="358"/>
      <c r="K56" s="31">
        <v>7.2</v>
      </c>
      <c r="L56" s="358" t="s">
        <v>192</v>
      </c>
      <c r="M56" s="358"/>
      <c r="N56" s="357" t="s">
        <v>193</v>
      </c>
      <c r="O56" s="357"/>
      <c r="Q56" s="2">
        <f>K56</f>
        <v>7.2</v>
      </c>
      <c r="R56" s="2">
        <f>K56</f>
        <v>7.2</v>
      </c>
    </row>
    <row r="57" spans="1:20" s="2" customFormat="1" ht="101.25" customHeight="1" thickBot="1" x14ac:dyDescent="0.25">
      <c r="A57" s="358" t="s">
        <v>197</v>
      </c>
      <c r="B57" s="358"/>
      <c r="C57" s="358" t="s">
        <v>190</v>
      </c>
      <c r="D57" s="358"/>
      <c r="E57" s="358" t="s">
        <v>191</v>
      </c>
      <c r="F57" s="358"/>
      <c r="G57" s="358" t="s">
        <v>195</v>
      </c>
      <c r="H57" s="358"/>
      <c r="I57" s="358" t="s">
        <v>196</v>
      </c>
      <c r="J57" s="358"/>
      <c r="K57" s="31">
        <v>7.2</v>
      </c>
      <c r="L57" s="358" t="s">
        <v>192</v>
      </c>
      <c r="M57" s="358"/>
      <c r="N57" s="357" t="s">
        <v>193</v>
      </c>
      <c r="O57" s="357"/>
      <c r="Q57" s="2">
        <f>K57</f>
        <v>7.2</v>
      </c>
      <c r="R57" s="2">
        <f>K57</f>
        <v>7.2</v>
      </c>
    </row>
    <row r="58" spans="1:20" s="2" customFormat="1" ht="95.25" customHeight="1" thickBot="1" x14ac:dyDescent="0.25">
      <c r="A58" s="358" t="s">
        <v>198</v>
      </c>
      <c r="B58" s="358"/>
      <c r="C58" s="358" t="s">
        <v>190</v>
      </c>
      <c r="D58" s="358"/>
      <c r="E58" s="358" t="s">
        <v>191</v>
      </c>
      <c r="F58" s="358"/>
      <c r="G58" s="358" t="s">
        <v>195</v>
      </c>
      <c r="H58" s="358"/>
      <c r="I58" s="358" t="s">
        <v>196</v>
      </c>
      <c r="J58" s="358"/>
      <c r="K58" s="31">
        <v>7.2</v>
      </c>
      <c r="L58" s="358" t="s">
        <v>192</v>
      </c>
      <c r="M58" s="358"/>
      <c r="N58" s="357" t="s">
        <v>193</v>
      </c>
      <c r="O58" s="357"/>
      <c r="Q58" s="2">
        <f>K58</f>
        <v>7.2</v>
      </c>
      <c r="R58" s="2">
        <f>K58</f>
        <v>7.2</v>
      </c>
    </row>
    <row r="59" spans="1:20" s="2" customFormat="1" ht="78.75" customHeight="1" thickBot="1" x14ac:dyDescent="0.25">
      <c r="A59" s="358" t="s">
        <v>199</v>
      </c>
      <c r="B59" s="358"/>
      <c r="C59" s="358" t="s">
        <v>190</v>
      </c>
      <c r="D59" s="358"/>
      <c r="E59" s="358" t="s">
        <v>191</v>
      </c>
      <c r="F59" s="358"/>
      <c r="G59" s="358" t="s">
        <v>195</v>
      </c>
      <c r="H59" s="358"/>
      <c r="I59" s="358" t="s">
        <v>196</v>
      </c>
      <c r="J59" s="358"/>
      <c r="K59" s="31">
        <v>7.2</v>
      </c>
      <c r="L59" s="358" t="s">
        <v>192</v>
      </c>
      <c r="M59" s="358"/>
      <c r="N59" s="357" t="s">
        <v>193</v>
      </c>
      <c r="O59" s="357"/>
      <c r="Q59" s="2">
        <f>K59</f>
        <v>7.2</v>
      </c>
      <c r="R59" s="2">
        <f>K59</f>
        <v>7.2</v>
      </c>
    </row>
    <row r="60" spans="1:20" s="2" customFormat="1" ht="31.7" customHeight="1" thickBot="1" x14ac:dyDescent="0.25">
      <c r="A60" s="61" t="s">
        <v>268</v>
      </c>
      <c r="B60" s="62"/>
      <c r="C60" s="62"/>
      <c r="D60" s="62"/>
      <c r="E60" s="62"/>
      <c r="F60" s="62"/>
      <c r="G60" s="62"/>
      <c r="H60" s="62"/>
      <c r="I60" s="62"/>
      <c r="J60" s="62"/>
      <c r="K60" s="62"/>
      <c r="L60" s="62"/>
      <c r="M60" s="62"/>
      <c r="N60" s="62"/>
      <c r="O60" s="63"/>
    </row>
    <row r="61" spans="1:20" s="2" customFormat="1" ht="31.7" customHeight="1" thickBot="1" x14ac:dyDescent="0.25">
      <c r="A61" s="61" t="s">
        <v>269</v>
      </c>
      <c r="B61" s="62"/>
      <c r="C61" s="62"/>
      <c r="D61" s="62"/>
      <c r="E61" s="62"/>
      <c r="F61" s="63"/>
      <c r="G61" s="58" t="s">
        <v>270</v>
      </c>
      <c r="H61" s="59"/>
      <c r="I61" s="59"/>
      <c r="J61" s="59"/>
      <c r="K61" s="59"/>
      <c r="L61" s="59"/>
      <c r="M61" s="59"/>
      <c r="N61" s="59"/>
      <c r="O61" s="60"/>
    </row>
    <row r="62" spans="1:20" s="2" customFormat="1" ht="30" customHeight="1" x14ac:dyDescent="0.2">
      <c r="A62" s="32" t="s">
        <v>279</v>
      </c>
      <c r="B62" s="33"/>
      <c r="C62" s="33"/>
      <c r="D62" s="33"/>
      <c r="E62" s="33"/>
      <c r="F62" s="38">
        <v>0.6</v>
      </c>
      <c r="G62" s="32" t="s">
        <v>271</v>
      </c>
      <c r="H62" s="64"/>
      <c r="I62" s="64"/>
      <c r="J62" s="64"/>
      <c r="K62" s="64"/>
      <c r="L62" s="64"/>
      <c r="M62" s="64"/>
      <c r="N62" s="64"/>
      <c r="O62" s="13"/>
    </row>
    <row r="63" spans="1:20" s="2" customFormat="1" ht="29.45" customHeight="1" x14ac:dyDescent="0.2">
      <c r="A63" s="34"/>
      <c r="B63" s="35"/>
      <c r="C63" s="35"/>
      <c r="D63" s="35"/>
      <c r="E63" s="35"/>
      <c r="F63" s="39"/>
      <c r="G63" s="56" t="s">
        <v>272</v>
      </c>
      <c r="H63" s="57"/>
      <c r="I63" s="57"/>
      <c r="J63" s="57"/>
      <c r="K63" s="57"/>
      <c r="L63" s="57"/>
      <c r="M63" s="57"/>
      <c r="N63" s="57"/>
      <c r="O63" s="28">
        <v>0.105</v>
      </c>
    </row>
    <row r="64" spans="1:20" s="2" customFormat="1" ht="30" customHeight="1" x14ac:dyDescent="0.2">
      <c r="A64" s="34"/>
      <c r="B64" s="35"/>
      <c r="C64" s="35"/>
      <c r="D64" s="35"/>
      <c r="E64" s="35"/>
      <c r="F64" s="39"/>
      <c r="G64" s="56" t="s">
        <v>273</v>
      </c>
      <c r="H64" s="57"/>
      <c r="I64" s="57"/>
      <c r="J64" s="57"/>
      <c r="K64" s="57"/>
      <c r="L64" s="57"/>
      <c r="M64" s="57"/>
      <c r="N64" s="57"/>
      <c r="O64" s="28">
        <v>1.4999999999999999E-2</v>
      </c>
    </row>
    <row r="65" spans="1:15" s="2" customFormat="1" ht="30" customHeight="1" thickBot="1" x14ac:dyDescent="0.25">
      <c r="A65" s="34"/>
      <c r="B65" s="35"/>
      <c r="C65" s="35"/>
      <c r="D65" s="35"/>
      <c r="E65" s="35"/>
      <c r="F65" s="39"/>
      <c r="G65" s="65" t="s">
        <v>274</v>
      </c>
      <c r="H65" s="66"/>
      <c r="I65" s="66"/>
      <c r="J65" s="66"/>
      <c r="K65" s="66"/>
      <c r="L65" s="66"/>
      <c r="M65" s="66"/>
      <c r="N65" s="66"/>
      <c r="O65" s="15"/>
    </row>
    <row r="66" spans="1:15" s="2" customFormat="1" ht="30" customHeight="1" x14ac:dyDescent="0.2">
      <c r="A66" s="34"/>
      <c r="B66" s="35"/>
      <c r="C66" s="35"/>
      <c r="D66" s="35"/>
      <c r="E66" s="35"/>
      <c r="F66" s="39"/>
      <c r="G66" s="32" t="s">
        <v>275</v>
      </c>
      <c r="H66" s="64"/>
      <c r="I66" s="64"/>
      <c r="J66" s="64"/>
      <c r="K66" s="64"/>
      <c r="L66" s="64"/>
      <c r="M66" s="64"/>
      <c r="N66" s="64"/>
      <c r="O66" s="21">
        <v>0.24</v>
      </c>
    </row>
    <row r="67" spans="1:15" s="2" customFormat="1" ht="30" customHeight="1" x14ac:dyDescent="0.2">
      <c r="A67" s="34"/>
      <c r="B67" s="35"/>
      <c r="C67" s="35"/>
      <c r="D67" s="35"/>
      <c r="E67" s="35"/>
      <c r="F67" s="39"/>
      <c r="G67" s="56" t="s">
        <v>276</v>
      </c>
      <c r="H67" s="57"/>
      <c r="I67" s="57"/>
      <c r="J67" s="57"/>
      <c r="K67" s="57"/>
      <c r="L67" s="57"/>
      <c r="M67" s="57"/>
      <c r="N67" s="57"/>
      <c r="O67" s="22">
        <v>0.06</v>
      </c>
    </row>
    <row r="68" spans="1:15" s="2" customFormat="1" ht="30" customHeight="1" x14ac:dyDescent="0.2">
      <c r="A68" s="34"/>
      <c r="B68" s="35"/>
      <c r="C68" s="35"/>
      <c r="D68" s="35"/>
      <c r="E68" s="35"/>
      <c r="F68" s="39"/>
      <c r="G68" s="56" t="s">
        <v>277</v>
      </c>
      <c r="H68" s="57"/>
      <c r="I68" s="57"/>
      <c r="J68" s="57"/>
      <c r="K68" s="57"/>
      <c r="L68" s="57"/>
      <c r="M68" s="57"/>
      <c r="N68" s="57"/>
      <c r="O68" s="14"/>
    </row>
    <row r="69" spans="1:15" s="2" customFormat="1" ht="30" customHeight="1" x14ac:dyDescent="0.2">
      <c r="A69" s="34"/>
      <c r="B69" s="35"/>
      <c r="C69" s="35"/>
      <c r="D69" s="35"/>
      <c r="E69" s="35"/>
      <c r="F69" s="39"/>
      <c r="G69" s="56" t="s">
        <v>278</v>
      </c>
      <c r="H69" s="57"/>
      <c r="I69" s="57"/>
      <c r="J69" s="57"/>
      <c r="K69" s="57"/>
      <c r="L69" s="57"/>
      <c r="M69" s="57"/>
      <c r="N69" s="57"/>
      <c r="O69" s="14"/>
    </row>
    <row r="70" spans="1:15" s="2" customFormat="1" ht="30" customHeight="1" x14ac:dyDescent="0.2">
      <c r="A70" s="34"/>
      <c r="B70" s="35"/>
      <c r="C70" s="35"/>
      <c r="D70" s="35"/>
      <c r="E70" s="35"/>
      <c r="F70" s="39"/>
      <c r="G70" s="56" t="s">
        <v>280</v>
      </c>
      <c r="H70" s="57"/>
      <c r="I70" s="57"/>
      <c r="J70" s="57"/>
      <c r="K70" s="57"/>
      <c r="L70" s="57"/>
      <c r="M70" s="57"/>
      <c r="N70" s="57"/>
      <c r="O70" s="14"/>
    </row>
    <row r="71" spans="1:15" s="2" customFormat="1" ht="30" customHeight="1" x14ac:dyDescent="0.2">
      <c r="A71" s="34"/>
      <c r="B71" s="35"/>
      <c r="C71" s="35"/>
      <c r="D71" s="35"/>
      <c r="E71" s="35"/>
      <c r="F71" s="39"/>
      <c r="G71" s="56" t="s">
        <v>281</v>
      </c>
      <c r="H71" s="57"/>
      <c r="I71" s="57"/>
      <c r="J71" s="57"/>
      <c r="K71" s="57"/>
      <c r="L71" s="57"/>
      <c r="M71" s="57"/>
      <c r="N71" s="57"/>
      <c r="O71" s="22">
        <v>0.18</v>
      </c>
    </row>
    <row r="72" spans="1:15" s="2" customFormat="1" ht="30" customHeight="1" x14ac:dyDescent="0.2">
      <c r="A72" s="34"/>
      <c r="B72" s="35"/>
      <c r="C72" s="35"/>
      <c r="D72" s="35"/>
      <c r="E72" s="35"/>
      <c r="F72" s="39"/>
      <c r="G72" s="56" t="s">
        <v>282</v>
      </c>
      <c r="H72" s="57"/>
      <c r="I72" s="57"/>
      <c r="J72" s="57"/>
      <c r="K72" s="57"/>
      <c r="L72" s="57"/>
      <c r="M72" s="57"/>
      <c r="N72" s="57"/>
      <c r="O72" s="14"/>
    </row>
    <row r="73" spans="1:15" s="2" customFormat="1" ht="30" customHeight="1" x14ac:dyDescent="0.2">
      <c r="A73" s="34"/>
      <c r="B73" s="35"/>
      <c r="C73" s="35"/>
      <c r="D73" s="35"/>
      <c r="E73" s="35"/>
      <c r="F73" s="39"/>
      <c r="G73" s="56" t="s">
        <v>283</v>
      </c>
      <c r="H73" s="57"/>
      <c r="I73" s="57"/>
      <c r="J73" s="57"/>
      <c r="K73" s="57"/>
      <c r="L73" s="57"/>
      <c r="M73" s="57"/>
      <c r="N73" s="57"/>
      <c r="O73" s="14"/>
    </row>
    <row r="74" spans="1:15" s="2" customFormat="1" ht="30" customHeight="1" x14ac:dyDescent="0.2">
      <c r="A74" s="34"/>
      <c r="B74" s="35"/>
      <c r="C74" s="35"/>
      <c r="D74" s="35"/>
      <c r="E74" s="35"/>
      <c r="F74" s="39"/>
      <c r="G74" s="56" t="s">
        <v>284</v>
      </c>
      <c r="H74" s="57"/>
      <c r="I74" s="57"/>
      <c r="J74" s="57"/>
      <c r="K74" s="57"/>
      <c r="L74" s="57"/>
      <c r="M74" s="57"/>
      <c r="N74" s="57"/>
      <c r="O74" s="14"/>
    </row>
    <row r="75" spans="1:15" s="2" customFormat="1" ht="30" customHeight="1" x14ac:dyDescent="0.2">
      <c r="A75" s="34"/>
      <c r="B75" s="35"/>
      <c r="C75" s="35"/>
      <c r="D75" s="35"/>
      <c r="E75" s="35"/>
      <c r="F75" s="39"/>
      <c r="G75" s="56" t="s">
        <v>285</v>
      </c>
      <c r="H75" s="57"/>
      <c r="I75" s="57"/>
      <c r="J75" s="57"/>
      <c r="K75" s="57"/>
      <c r="L75" s="57"/>
      <c r="M75" s="57"/>
      <c r="N75" s="57"/>
      <c r="O75" s="14"/>
    </row>
    <row r="76" spans="1:15" s="2" customFormat="1" ht="39" customHeight="1" thickBot="1" x14ac:dyDescent="0.25">
      <c r="A76" s="36"/>
      <c r="B76" s="37"/>
      <c r="C76" s="37"/>
      <c r="D76" s="37"/>
      <c r="E76" s="37"/>
      <c r="F76" s="40"/>
      <c r="G76" s="73" t="s">
        <v>286</v>
      </c>
      <c r="H76" s="74"/>
      <c r="I76" s="74"/>
      <c r="J76" s="74"/>
      <c r="K76" s="74"/>
      <c r="L76" s="74"/>
      <c r="M76" s="74"/>
      <c r="N76" s="74"/>
      <c r="O76" s="15"/>
    </row>
    <row r="77" spans="1:15" s="2" customFormat="1" ht="30" customHeight="1" x14ac:dyDescent="0.2">
      <c r="A77" s="32" t="s">
        <v>291</v>
      </c>
      <c r="B77" s="41"/>
      <c r="C77" s="41"/>
      <c r="D77" s="41"/>
      <c r="E77" s="41"/>
      <c r="F77" s="38">
        <v>0.4</v>
      </c>
      <c r="G77" s="32" t="s">
        <v>287</v>
      </c>
      <c r="H77" s="64"/>
      <c r="I77" s="64"/>
      <c r="J77" s="64"/>
      <c r="K77" s="64"/>
      <c r="L77" s="64"/>
      <c r="M77" s="64"/>
      <c r="N77" s="64"/>
      <c r="O77" s="21">
        <v>0.4</v>
      </c>
    </row>
    <row r="78" spans="1:15" s="2" customFormat="1" ht="30" customHeight="1" x14ac:dyDescent="0.2">
      <c r="A78" s="42"/>
      <c r="B78" s="43"/>
      <c r="C78" s="43"/>
      <c r="D78" s="43"/>
      <c r="E78" s="43"/>
      <c r="F78" s="46"/>
      <c r="G78" s="56" t="s">
        <v>288</v>
      </c>
      <c r="H78" s="57"/>
      <c r="I78" s="57"/>
      <c r="J78" s="57"/>
      <c r="K78" s="57"/>
      <c r="L78" s="57"/>
      <c r="M78" s="57"/>
      <c r="N78" s="57"/>
      <c r="O78" s="14"/>
    </row>
    <row r="79" spans="1:15" s="2" customFormat="1" ht="30" customHeight="1" x14ac:dyDescent="0.2">
      <c r="A79" s="42"/>
      <c r="B79" s="43"/>
      <c r="C79" s="43"/>
      <c r="D79" s="43"/>
      <c r="E79" s="43"/>
      <c r="F79" s="46"/>
      <c r="G79" s="56" t="s">
        <v>289</v>
      </c>
      <c r="H79" s="57"/>
      <c r="I79" s="57"/>
      <c r="J79" s="57"/>
      <c r="K79" s="57"/>
      <c r="L79" s="57"/>
      <c r="M79" s="57"/>
      <c r="N79" s="57"/>
      <c r="O79" s="14"/>
    </row>
    <row r="80" spans="1:15" s="2" customFormat="1" ht="39" customHeight="1" thickBot="1" x14ac:dyDescent="0.25">
      <c r="A80" s="44"/>
      <c r="B80" s="45"/>
      <c r="C80" s="45"/>
      <c r="D80" s="45"/>
      <c r="E80" s="45"/>
      <c r="F80" s="47"/>
      <c r="G80" s="73" t="s">
        <v>290</v>
      </c>
      <c r="H80" s="74"/>
      <c r="I80" s="74"/>
      <c r="J80" s="74"/>
      <c r="K80" s="74"/>
      <c r="L80" s="74"/>
      <c r="M80" s="74"/>
      <c r="N80" s="74"/>
      <c r="O80" s="15"/>
    </row>
    <row r="81" spans="1:18" s="2" customFormat="1" ht="31.7" customHeight="1" thickBot="1" x14ac:dyDescent="0.25">
      <c r="A81" s="271" t="s">
        <v>235</v>
      </c>
      <c r="B81" s="272"/>
      <c r="C81" s="272"/>
      <c r="D81" s="272"/>
      <c r="E81" s="272"/>
      <c r="F81" s="272"/>
      <c r="G81" s="272"/>
      <c r="H81" s="272"/>
      <c r="I81" s="272"/>
      <c r="J81" s="272"/>
      <c r="K81" s="272"/>
      <c r="L81" s="272"/>
      <c r="M81" s="272"/>
      <c r="N81" s="272"/>
      <c r="O81" s="273"/>
    </row>
    <row r="82" spans="1:18" s="2" customFormat="1" ht="40.15" customHeight="1" thickBot="1" x14ac:dyDescent="0.25">
      <c r="A82" s="92" t="s">
        <v>236</v>
      </c>
      <c r="B82" s="93"/>
      <c r="C82" s="93"/>
      <c r="D82" s="93"/>
      <c r="E82" s="93"/>
      <c r="F82" s="93"/>
      <c r="G82" s="93"/>
      <c r="H82" s="93"/>
      <c r="I82" s="93"/>
      <c r="J82" s="93"/>
      <c r="K82" s="93"/>
      <c r="L82" s="93"/>
      <c r="M82" s="93"/>
      <c r="N82" s="93"/>
      <c r="O82" s="94"/>
    </row>
    <row r="83" spans="1:18" s="2" customFormat="1" ht="32.450000000000003" customHeight="1" thickBot="1" x14ac:dyDescent="0.25">
      <c r="A83" s="81" t="s">
        <v>341</v>
      </c>
      <c r="B83" s="82"/>
      <c r="C83" s="61" t="s">
        <v>340</v>
      </c>
      <c r="D83" s="62"/>
      <c r="E83" s="62"/>
      <c r="F83" s="62"/>
      <c r="G83" s="62"/>
      <c r="H83" s="62"/>
      <c r="I83" s="62"/>
      <c r="J83" s="63"/>
      <c r="K83" s="87" t="s">
        <v>209</v>
      </c>
      <c r="L83" s="81" t="s">
        <v>339</v>
      </c>
      <c r="M83" s="82"/>
      <c r="N83" s="81" t="s">
        <v>211</v>
      </c>
      <c r="O83" s="82"/>
    </row>
    <row r="84" spans="1:18" s="2" customFormat="1" ht="36.6" customHeight="1" thickBot="1" x14ac:dyDescent="0.25">
      <c r="A84" s="83"/>
      <c r="B84" s="84"/>
      <c r="C84" s="61" t="s">
        <v>204</v>
      </c>
      <c r="D84" s="62"/>
      <c r="E84" s="62"/>
      <c r="F84" s="63"/>
      <c r="G84" s="81" t="s">
        <v>207</v>
      </c>
      <c r="H84" s="82"/>
      <c r="I84" s="81" t="s">
        <v>208</v>
      </c>
      <c r="J84" s="82"/>
      <c r="K84" s="88"/>
      <c r="L84" s="83"/>
      <c r="M84" s="84"/>
      <c r="N84" s="83"/>
      <c r="O84" s="84"/>
    </row>
    <row r="85" spans="1:18" s="2" customFormat="1" ht="50.45" customHeight="1" thickBot="1" x14ac:dyDescent="0.25">
      <c r="A85" s="85"/>
      <c r="B85" s="86"/>
      <c r="C85" s="196" t="s">
        <v>205</v>
      </c>
      <c r="D85" s="197"/>
      <c r="E85" s="196" t="s">
        <v>206</v>
      </c>
      <c r="F85" s="197"/>
      <c r="G85" s="85"/>
      <c r="H85" s="86"/>
      <c r="I85" s="85"/>
      <c r="J85" s="86"/>
      <c r="K85" s="89"/>
      <c r="L85" s="85"/>
      <c r="M85" s="86"/>
      <c r="N85" s="83"/>
      <c r="O85" s="84"/>
    </row>
    <row r="86" spans="1:18" s="2" customFormat="1" ht="99" customHeight="1" thickBot="1" x14ac:dyDescent="0.25">
      <c r="A86" s="95" t="s">
        <v>230</v>
      </c>
      <c r="B86" s="96"/>
      <c r="C86" s="358" t="s">
        <v>190</v>
      </c>
      <c r="D86" s="358"/>
      <c r="E86" s="358" t="s">
        <v>191</v>
      </c>
      <c r="F86" s="358"/>
      <c r="G86" s="358" t="s">
        <v>195</v>
      </c>
      <c r="H86" s="358"/>
      <c r="I86" s="358" t="s">
        <v>196</v>
      </c>
      <c r="J86" s="358"/>
      <c r="K86" s="31">
        <v>7.2</v>
      </c>
      <c r="L86" s="358" t="s">
        <v>192</v>
      </c>
      <c r="M86" s="358"/>
      <c r="N86" s="357" t="s">
        <v>193</v>
      </c>
      <c r="O86" s="357"/>
      <c r="Q86" s="2">
        <f>K86</f>
        <v>7.2</v>
      </c>
      <c r="R86" s="2">
        <f>K86</f>
        <v>7.2</v>
      </c>
    </row>
    <row r="87" spans="1:18" s="2" customFormat="1" ht="72.599999999999994" customHeight="1" thickBot="1" x14ac:dyDescent="0.25">
      <c r="A87" s="71" t="s">
        <v>231</v>
      </c>
      <c r="B87" s="72"/>
      <c r="C87" s="358" t="s">
        <v>190</v>
      </c>
      <c r="D87" s="358"/>
      <c r="E87" s="358" t="s">
        <v>191</v>
      </c>
      <c r="F87" s="358"/>
      <c r="G87" s="358" t="s">
        <v>195</v>
      </c>
      <c r="H87" s="358"/>
      <c r="I87" s="358" t="s">
        <v>196</v>
      </c>
      <c r="J87" s="358"/>
      <c r="K87" s="31">
        <v>7.2</v>
      </c>
      <c r="L87" s="358" t="s">
        <v>192</v>
      </c>
      <c r="M87" s="358"/>
      <c r="N87" s="357" t="s">
        <v>193</v>
      </c>
      <c r="O87" s="357"/>
      <c r="Q87" s="2">
        <f>K87</f>
        <v>7.2</v>
      </c>
      <c r="R87" s="2">
        <f>K87</f>
        <v>7.2</v>
      </c>
    </row>
    <row r="88" spans="1:18" s="2" customFormat="1" ht="71.45" customHeight="1" thickBot="1" x14ac:dyDescent="0.25">
      <c r="A88" s="71" t="s">
        <v>232</v>
      </c>
      <c r="B88" s="72"/>
      <c r="C88" s="358" t="s">
        <v>190</v>
      </c>
      <c r="D88" s="358"/>
      <c r="E88" s="358" t="s">
        <v>191</v>
      </c>
      <c r="F88" s="358"/>
      <c r="G88" s="358" t="s">
        <v>195</v>
      </c>
      <c r="H88" s="358"/>
      <c r="I88" s="358" t="s">
        <v>196</v>
      </c>
      <c r="J88" s="358"/>
      <c r="K88" s="31">
        <v>7.2</v>
      </c>
      <c r="L88" s="358" t="s">
        <v>192</v>
      </c>
      <c r="M88" s="358"/>
      <c r="N88" s="357" t="s">
        <v>193</v>
      </c>
      <c r="O88" s="357"/>
      <c r="Q88" s="2">
        <f>K88</f>
        <v>7.2</v>
      </c>
      <c r="R88" s="2">
        <f>K88</f>
        <v>7.2</v>
      </c>
    </row>
    <row r="89" spans="1:18" s="2" customFormat="1" ht="62.45" customHeight="1" thickBot="1" x14ac:dyDescent="0.25">
      <c r="A89" s="71" t="s">
        <v>233</v>
      </c>
      <c r="B89" s="72"/>
      <c r="C89" s="358" t="s">
        <v>190</v>
      </c>
      <c r="D89" s="358"/>
      <c r="E89" s="358" t="s">
        <v>191</v>
      </c>
      <c r="F89" s="358"/>
      <c r="G89" s="358" t="s">
        <v>195</v>
      </c>
      <c r="H89" s="358"/>
      <c r="I89" s="358" t="s">
        <v>196</v>
      </c>
      <c r="J89" s="358"/>
      <c r="K89" s="31">
        <v>7.2</v>
      </c>
      <c r="L89" s="358" t="s">
        <v>192</v>
      </c>
      <c r="M89" s="358"/>
      <c r="N89" s="357" t="s">
        <v>193</v>
      </c>
      <c r="O89" s="357"/>
      <c r="Q89" s="2">
        <f>K89</f>
        <v>7.2</v>
      </c>
      <c r="R89" s="2">
        <f>K89</f>
        <v>7.2</v>
      </c>
    </row>
    <row r="90" spans="1:18" s="2" customFormat="1" ht="61.9" customHeight="1" thickBot="1" x14ac:dyDescent="0.25">
      <c r="A90" s="71" t="s">
        <v>234</v>
      </c>
      <c r="B90" s="72"/>
      <c r="C90" s="358" t="s">
        <v>190</v>
      </c>
      <c r="D90" s="358"/>
      <c r="E90" s="358" t="s">
        <v>191</v>
      </c>
      <c r="F90" s="358"/>
      <c r="G90" s="358" t="s">
        <v>195</v>
      </c>
      <c r="H90" s="358"/>
      <c r="I90" s="358" t="s">
        <v>196</v>
      </c>
      <c r="J90" s="358"/>
      <c r="K90" s="31">
        <v>7.2</v>
      </c>
      <c r="L90" s="358" t="s">
        <v>192</v>
      </c>
      <c r="M90" s="358"/>
      <c r="N90" s="357" t="s">
        <v>193</v>
      </c>
      <c r="O90" s="357"/>
      <c r="Q90" s="2">
        <f>K90</f>
        <v>7.2</v>
      </c>
      <c r="R90" s="2">
        <f>K90</f>
        <v>7.2</v>
      </c>
    </row>
    <row r="91" spans="1:18" s="2" customFormat="1" ht="31.7" customHeight="1" thickBot="1" x14ac:dyDescent="0.25">
      <c r="A91" s="61" t="s">
        <v>292</v>
      </c>
      <c r="B91" s="62"/>
      <c r="C91" s="62"/>
      <c r="D91" s="62"/>
      <c r="E91" s="62"/>
      <c r="F91" s="62"/>
      <c r="G91" s="62"/>
      <c r="H91" s="62"/>
      <c r="I91" s="62"/>
      <c r="J91" s="62"/>
      <c r="K91" s="62"/>
      <c r="L91" s="62"/>
      <c r="M91" s="62"/>
      <c r="N91" s="62"/>
      <c r="O91" s="63"/>
    </row>
    <row r="92" spans="1:18" s="2" customFormat="1" ht="31.7" customHeight="1" thickBot="1" x14ac:dyDescent="0.25">
      <c r="A92" s="61" t="s">
        <v>269</v>
      </c>
      <c r="B92" s="62"/>
      <c r="C92" s="62"/>
      <c r="D92" s="62"/>
      <c r="E92" s="62"/>
      <c r="F92" s="63"/>
      <c r="G92" s="58" t="s">
        <v>270</v>
      </c>
      <c r="H92" s="59"/>
      <c r="I92" s="59"/>
      <c r="J92" s="59"/>
      <c r="K92" s="59"/>
      <c r="L92" s="59"/>
      <c r="M92" s="59"/>
      <c r="N92" s="59"/>
      <c r="O92" s="60"/>
    </row>
    <row r="93" spans="1:18" s="2" customFormat="1" ht="30" customHeight="1" x14ac:dyDescent="0.2">
      <c r="A93" s="32" t="s">
        <v>279</v>
      </c>
      <c r="B93" s="33"/>
      <c r="C93" s="33"/>
      <c r="D93" s="33"/>
      <c r="E93" s="33"/>
      <c r="F93" s="38">
        <v>0.6</v>
      </c>
      <c r="G93" s="32" t="s">
        <v>271</v>
      </c>
      <c r="H93" s="64"/>
      <c r="I93" s="64"/>
      <c r="J93" s="64"/>
      <c r="K93" s="64"/>
      <c r="L93" s="64"/>
      <c r="M93" s="64"/>
      <c r="N93" s="64"/>
      <c r="O93" s="13"/>
    </row>
    <row r="94" spans="1:18" s="2" customFormat="1" ht="29.45" customHeight="1" x14ac:dyDescent="0.2">
      <c r="A94" s="34"/>
      <c r="B94" s="35"/>
      <c r="C94" s="35"/>
      <c r="D94" s="35"/>
      <c r="E94" s="35"/>
      <c r="F94" s="39"/>
      <c r="G94" s="56" t="s">
        <v>272</v>
      </c>
      <c r="H94" s="57"/>
      <c r="I94" s="57"/>
      <c r="J94" s="57"/>
      <c r="K94" s="57"/>
      <c r="L94" s="57"/>
      <c r="M94" s="57"/>
      <c r="N94" s="57"/>
      <c r="O94" s="28">
        <v>0.105</v>
      </c>
    </row>
    <row r="95" spans="1:18" s="2" customFormat="1" ht="30" customHeight="1" x14ac:dyDescent="0.2">
      <c r="A95" s="34"/>
      <c r="B95" s="35"/>
      <c r="C95" s="35"/>
      <c r="D95" s="35"/>
      <c r="E95" s="35"/>
      <c r="F95" s="39"/>
      <c r="G95" s="56" t="s">
        <v>273</v>
      </c>
      <c r="H95" s="57"/>
      <c r="I95" s="57"/>
      <c r="J95" s="57"/>
      <c r="K95" s="57"/>
      <c r="L95" s="57"/>
      <c r="M95" s="57"/>
      <c r="N95" s="57"/>
      <c r="O95" s="28">
        <v>1.4999999999999999E-2</v>
      </c>
    </row>
    <row r="96" spans="1:18" s="2" customFormat="1" ht="30" customHeight="1" thickBot="1" x14ac:dyDescent="0.25">
      <c r="A96" s="34"/>
      <c r="B96" s="35"/>
      <c r="C96" s="35"/>
      <c r="D96" s="35"/>
      <c r="E96" s="35"/>
      <c r="F96" s="39"/>
      <c r="G96" s="65" t="s">
        <v>274</v>
      </c>
      <c r="H96" s="66"/>
      <c r="I96" s="66"/>
      <c r="J96" s="66"/>
      <c r="K96" s="66"/>
      <c r="L96" s="66"/>
      <c r="M96" s="66"/>
      <c r="N96" s="66"/>
      <c r="O96" s="15"/>
    </row>
    <row r="97" spans="1:15" s="2" customFormat="1" ht="30" customHeight="1" x14ac:dyDescent="0.2">
      <c r="A97" s="34"/>
      <c r="B97" s="35"/>
      <c r="C97" s="35"/>
      <c r="D97" s="35"/>
      <c r="E97" s="35"/>
      <c r="F97" s="39"/>
      <c r="G97" s="32" t="s">
        <v>275</v>
      </c>
      <c r="H97" s="64"/>
      <c r="I97" s="64"/>
      <c r="J97" s="64"/>
      <c r="K97" s="64"/>
      <c r="L97" s="64"/>
      <c r="M97" s="64"/>
      <c r="N97" s="64"/>
      <c r="O97" s="21">
        <v>0.24</v>
      </c>
    </row>
    <row r="98" spans="1:15" s="2" customFormat="1" ht="30" customHeight="1" x14ac:dyDescent="0.2">
      <c r="A98" s="34"/>
      <c r="B98" s="35"/>
      <c r="C98" s="35"/>
      <c r="D98" s="35"/>
      <c r="E98" s="35"/>
      <c r="F98" s="39"/>
      <c r="G98" s="56" t="s">
        <v>276</v>
      </c>
      <c r="H98" s="57"/>
      <c r="I98" s="57"/>
      <c r="J98" s="57"/>
      <c r="K98" s="57"/>
      <c r="L98" s="57"/>
      <c r="M98" s="57"/>
      <c r="N98" s="57"/>
      <c r="O98" s="22">
        <v>0.06</v>
      </c>
    </row>
    <row r="99" spans="1:15" s="2" customFormat="1" ht="30" customHeight="1" x14ac:dyDescent="0.2">
      <c r="A99" s="34"/>
      <c r="B99" s="35"/>
      <c r="C99" s="35"/>
      <c r="D99" s="35"/>
      <c r="E99" s="35"/>
      <c r="F99" s="39"/>
      <c r="G99" s="56" t="s">
        <v>277</v>
      </c>
      <c r="H99" s="57"/>
      <c r="I99" s="57"/>
      <c r="J99" s="57"/>
      <c r="K99" s="57"/>
      <c r="L99" s="57"/>
      <c r="M99" s="57"/>
      <c r="N99" s="57"/>
      <c r="O99" s="14"/>
    </row>
    <row r="100" spans="1:15" s="2" customFormat="1" ht="30" customHeight="1" x14ac:dyDescent="0.2">
      <c r="A100" s="34"/>
      <c r="B100" s="35"/>
      <c r="C100" s="35"/>
      <c r="D100" s="35"/>
      <c r="E100" s="35"/>
      <c r="F100" s="39"/>
      <c r="G100" s="56" t="s">
        <v>278</v>
      </c>
      <c r="H100" s="57"/>
      <c r="I100" s="57"/>
      <c r="J100" s="57"/>
      <c r="K100" s="57"/>
      <c r="L100" s="57"/>
      <c r="M100" s="57"/>
      <c r="N100" s="57"/>
      <c r="O100" s="14"/>
    </row>
    <row r="101" spans="1:15" s="2" customFormat="1" ht="30" customHeight="1" x14ac:dyDescent="0.2">
      <c r="A101" s="34"/>
      <c r="B101" s="35"/>
      <c r="C101" s="35"/>
      <c r="D101" s="35"/>
      <c r="E101" s="35"/>
      <c r="F101" s="39"/>
      <c r="G101" s="56" t="s">
        <v>280</v>
      </c>
      <c r="H101" s="57"/>
      <c r="I101" s="57"/>
      <c r="J101" s="57"/>
      <c r="K101" s="57"/>
      <c r="L101" s="57"/>
      <c r="M101" s="57"/>
      <c r="N101" s="57"/>
      <c r="O101" s="14"/>
    </row>
    <row r="102" spans="1:15" s="2" customFormat="1" ht="30" customHeight="1" x14ac:dyDescent="0.2">
      <c r="A102" s="34"/>
      <c r="B102" s="35"/>
      <c r="C102" s="35"/>
      <c r="D102" s="35"/>
      <c r="E102" s="35"/>
      <c r="F102" s="39"/>
      <c r="G102" s="56" t="s">
        <v>281</v>
      </c>
      <c r="H102" s="57"/>
      <c r="I102" s="57"/>
      <c r="J102" s="57"/>
      <c r="K102" s="57"/>
      <c r="L102" s="57"/>
      <c r="M102" s="57"/>
      <c r="N102" s="57"/>
      <c r="O102" s="22">
        <v>0.18</v>
      </c>
    </row>
    <row r="103" spans="1:15" s="2" customFormat="1" ht="30" customHeight="1" x14ac:dyDescent="0.2">
      <c r="A103" s="34"/>
      <c r="B103" s="35"/>
      <c r="C103" s="35"/>
      <c r="D103" s="35"/>
      <c r="E103" s="35"/>
      <c r="F103" s="39"/>
      <c r="G103" s="56" t="s">
        <v>282</v>
      </c>
      <c r="H103" s="57"/>
      <c r="I103" s="57"/>
      <c r="J103" s="57"/>
      <c r="K103" s="57"/>
      <c r="L103" s="57"/>
      <c r="M103" s="57"/>
      <c r="N103" s="57"/>
      <c r="O103" s="14"/>
    </row>
    <row r="104" spans="1:15" s="2" customFormat="1" ht="30" customHeight="1" x14ac:dyDescent="0.2">
      <c r="A104" s="34"/>
      <c r="B104" s="35"/>
      <c r="C104" s="35"/>
      <c r="D104" s="35"/>
      <c r="E104" s="35"/>
      <c r="F104" s="39"/>
      <c r="G104" s="56" t="s">
        <v>283</v>
      </c>
      <c r="H104" s="57"/>
      <c r="I104" s="57"/>
      <c r="J104" s="57"/>
      <c r="K104" s="57"/>
      <c r="L104" s="57"/>
      <c r="M104" s="57"/>
      <c r="N104" s="57"/>
      <c r="O104" s="14"/>
    </row>
    <row r="105" spans="1:15" s="2" customFormat="1" ht="30" customHeight="1" x14ac:dyDescent="0.2">
      <c r="A105" s="34"/>
      <c r="B105" s="35"/>
      <c r="C105" s="35"/>
      <c r="D105" s="35"/>
      <c r="E105" s="35"/>
      <c r="F105" s="39"/>
      <c r="G105" s="56" t="s">
        <v>284</v>
      </c>
      <c r="H105" s="57"/>
      <c r="I105" s="57"/>
      <c r="J105" s="57"/>
      <c r="K105" s="57"/>
      <c r="L105" s="57"/>
      <c r="M105" s="57"/>
      <c r="N105" s="57"/>
      <c r="O105" s="14"/>
    </row>
    <row r="106" spans="1:15" s="2" customFormat="1" ht="30" customHeight="1" x14ac:dyDescent="0.2">
      <c r="A106" s="34"/>
      <c r="B106" s="35"/>
      <c r="C106" s="35"/>
      <c r="D106" s="35"/>
      <c r="E106" s="35"/>
      <c r="F106" s="39"/>
      <c r="G106" s="56" t="s">
        <v>285</v>
      </c>
      <c r="H106" s="57"/>
      <c r="I106" s="57"/>
      <c r="J106" s="57"/>
      <c r="K106" s="57"/>
      <c r="L106" s="57"/>
      <c r="M106" s="57"/>
      <c r="N106" s="57"/>
      <c r="O106" s="14"/>
    </row>
    <row r="107" spans="1:15" s="2" customFormat="1" ht="45" customHeight="1" thickBot="1" x14ac:dyDescent="0.25">
      <c r="A107" s="36"/>
      <c r="B107" s="37"/>
      <c r="C107" s="37"/>
      <c r="D107" s="37"/>
      <c r="E107" s="37"/>
      <c r="F107" s="40"/>
      <c r="G107" s="73" t="s">
        <v>286</v>
      </c>
      <c r="H107" s="74"/>
      <c r="I107" s="74"/>
      <c r="J107" s="74"/>
      <c r="K107" s="74"/>
      <c r="L107" s="74"/>
      <c r="M107" s="74"/>
      <c r="N107" s="74"/>
      <c r="O107" s="15"/>
    </row>
    <row r="108" spans="1:15" s="2" customFormat="1" ht="30" customHeight="1" x14ac:dyDescent="0.2">
      <c r="A108" s="32" t="s">
        <v>291</v>
      </c>
      <c r="B108" s="41"/>
      <c r="C108" s="41"/>
      <c r="D108" s="41"/>
      <c r="E108" s="41"/>
      <c r="F108" s="38">
        <v>0.4</v>
      </c>
      <c r="G108" s="32" t="s">
        <v>287</v>
      </c>
      <c r="H108" s="64"/>
      <c r="I108" s="64"/>
      <c r="J108" s="64"/>
      <c r="K108" s="64"/>
      <c r="L108" s="64"/>
      <c r="M108" s="64"/>
      <c r="N108" s="64"/>
      <c r="O108" s="21">
        <v>0.4</v>
      </c>
    </row>
    <row r="109" spans="1:15" s="2" customFormat="1" ht="30" customHeight="1" x14ac:dyDescent="0.2">
      <c r="A109" s="42"/>
      <c r="B109" s="43"/>
      <c r="C109" s="43"/>
      <c r="D109" s="43"/>
      <c r="E109" s="43"/>
      <c r="F109" s="46"/>
      <c r="G109" s="56" t="s">
        <v>288</v>
      </c>
      <c r="H109" s="57"/>
      <c r="I109" s="57"/>
      <c r="J109" s="57"/>
      <c r="K109" s="57"/>
      <c r="L109" s="57"/>
      <c r="M109" s="57"/>
      <c r="N109" s="57"/>
      <c r="O109" s="14"/>
    </row>
    <row r="110" spans="1:15" s="2" customFormat="1" ht="30" customHeight="1" x14ac:dyDescent="0.2">
      <c r="A110" s="42"/>
      <c r="B110" s="43"/>
      <c r="C110" s="43"/>
      <c r="D110" s="43"/>
      <c r="E110" s="43"/>
      <c r="F110" s="46"/>
      <c r="G110" s="56" t="s">
        <v>289</v>
      </c>
      <c r="H110" s="57"/>
      <c r="I110" s="57"/>
      <c r="J110" s="57"/>
      <c r="K110" s="57"/>
      <c r="L110" s="57"/>
      <c r="M110" s="57"/>
      <c r="N110" s="57"/>
      <c r="O110" s="14"/>
    </row>
    <row r="111" spans="1:15" s="2" customFormat="1" ht="36.75" customHeight="1" thickBot="1" x14ac:dyDescent="0.25">
      <c r="A111" s="44"/>
      <c r="B111" s="45"/>
      <c r="C111" s="45"/>
      <c r="D111" s="45"/>
      <c r="E111" s="45"/>
      <c r="F111" s="47"/>
      <c r="G111" s="73" t="s">
        <v>290</v>
      </c>
      <c r="H111" s="74"/>
      <c r="I111" s="74"/>
      <c r="J111" s="74"/>
      <c r="K111" s="74"/>
      <c r="L111" s="74"/>
      <c r="M111" s="74"/>
      <c r="N111" s="74"/>
      <c r="O111" s="15"/>
    </row>
    <row r="112" spans="1:15" s="2" customFormat="1" ht="31.7" customHeight="1" thickBot="1" x14ac:dyDescent="0.25">
      <c r="A112" s="75" t="s">
        <v>237</v>
      </c>
      <c r="B112" s="76"/>
      <c r="C112" s="76"/>
      <c r="D112" s="76"/>
      <c r="E112" s="76"/>
      <c r="F112" s="76"/>
      <c r="G112" s="76"/>
      <c r="H112" s="76"/>
      <c r="I112" s="76"/>
      <c r="J112" s="76"/>
      <c r="K112" s="76"/>
      <c r="L112" s="76"/>
      <c r="M112" s="76"/>
      <c r="N112" s="76"/>
      <c r="O112" s="77"/>
    </row>
    <row r="113" spans="1:18" s="2" customFormat="1" ht="31.7" customHeight="1" thickBot="1" x14ac:dyDescent="0.25">
      <c r="A113" s="78" t="s">
        <v>238</v>
      </c>
      <c r="B113" s="79"/>
      <c r="C113" s="79"/>
      <c r="D113" s="79"/>
      <c r="E113" s="79"/>
      <c r="F113" s="79"/>
      <c r="G113" s="79"/>
      <c r="H113" s="79"/>
      <c r="I113" s="79"/>
      <c r="J113" s="79"/>
      <c r="K113" s="79"/>
      <c r="L113" s="79"/>
      <c r="M113" s="79"/>
      <c r="N113" s="79"/>
      <c r="O113" s="80"/>
    </row>
    <row r="114" spans="1:18" s="2" customFormat="1" ht="32.450000000000003" customHeight="1" thickBot="1" x14ac:dyDescent="0.25">
      <c r="A114" s="81" t="s">
        <v>341</v>
      </c>
      <c r="B114" s="82"/>
      <c r="C114" s="61" t="s">
        <v>340</v>
      </c>
      <c r="D114" s="62"/>
      <c r="E114" s="62"/>
      <c r="F114" s="62"/>
      <c r="G114" s="62"/>
      <c r="H114" s="62"/>
      <c r="I114" s="62"/>
      <c r="J114" s="63"/>
      <c r="K114" s="87" t="s">
        <v>209</v>
      </c>
      <c r="L114" s="81" t="s">
        <v>339</v>
      </c>
      <c r="M114" s="82"/>
      <c r="N114" s="81" t="s">
        <v>211</v>
      </c>
      <c r="O114" s="82"/>
    </row>
    <row r="115" spans="1:18" s="2" customFormat="1" ht="31.15" customHeight="1" thickBot="1" x14ac:dyDescent="0.25">
      <c r="A115" s="83"/>
      <c r="B115" s="84"/>
      <c r="C115" s="61" t="s">
        <v>204</v>
      </c>
      <c r="D115" s="62"/>
      <c r="E115" s="62"/>
      <c r="F115" s="63"/>
      <c r="G115" s="81" t="s">
        <v>207</v>
      </c>
      <c r="H115" s="82"/>
      <c r="I115" s="81" t="s">
        <v>208</v>
      </c>
      <c r="J115" s="82"/>
      <c r="K115" s="88"/>
      <c r="L115" s="83"/>
      <c r="M115" s="84"/>
      <c r="N115" s="83"/>
      <c r="O115" s="84"/>
    </row>
    <row r="116" spans="1:18" s="2" customFormat="1" ht="50.45" customHeight="1" thickBot="1" x14ac:dyDescent="0.25">
      <c r="A116" s="85"/>
      <c r="B116" s="86"/>
      <c r="C116" s="196" t="s">
        <v>205</v>
      </c>
      <c r="D116" s="197"/>
      <c r="E116" s="196" t="s">
        <v>206</v>
      </c>
      <c r="F116" s="197"/>
      <c r="G116" s="85"/>
      <c r="H116" s="86"/>
      <c r="I116" s="85"/>
      <c r="J116" s="86"/>
      <c r="K116" s="89"/>
      <c r="L116" s="85"/>
      <c r="M116" s="86"/>
      <c r="N116" s="83"/>
      <c r="O116" s="84"/>
    </row>
    <row r="117" spans="1:18" s="2" customFormat="1" ht="85.5" customHeight="1" thickBot="1" x14ac:dyDescent="0.25">
      <c r="A117" s="358" t="s">
        <v>239</v>
      </c>
      <c r="B117" s="358"/>
      <c r="C117" s="358" t="s">
        <v>190</v>
      </c>
      <c r="D117" s="358"/>
      <c r="E117" s="358" t="s">
        <v>191</v>
      </c>
      <c r="F117" s="358"/>
      <c r="G117" s="358" t="s">
        <v>195</v>
      </c>
      <c r="H117" s="358"/>
      <c r="I117" s="358" t="s">
        <v>196</v>
      </c>
      <c r="J117" s="358"/>
      <c r="K117" s="31">
        <v>7.2</v>
      </c>
      <c r="L117" s="358" t="s">
        <v>192</v>
      </c>
      <c r="M117" s="358"/>
      <c r="N117" s="357" t="s">
        <v>193</v>
      </c>
      <c r="O117" s="357"/>
      <c r="Q117" s="2">
        <f>K117</f>
        <v>7.2</v>
      </c>
      <c r="R117" s="2">
        <f>K117</f>
        <v>7.2</v>
      </c>
    </row>
    <row r="118" spans="1:18" s="2" customFormat="1" ht="93" customHeight="1" thickBot="1" x14ac:dyDescent="0.25">
      <c r="A118" s="358" t="s">
        <v>240</v>
      </c>
      <c r="B118" s="358"/>
      <c r="C118" s="358" t="s">
        <v>190</v>
      </c>
      <c r="D118" s="358"/>
      <c r="E118" s="358" t="s">
        <v>191</v>
      </c>
      <c r="F118" s="358"/>
      <c r="G118" s="358" t="s">
        <v>195</v>
      </c>
      <c r="H118" s="358"/>
      <c r="I118" s="358" t="s">
        <v>196</v>
      </c>
      <c r="J118" s="358"/>
      <c r="K118" s="31">
        <v>7.2</v>
      </c>
      <c r="L118" s="358" t="s">
        <v>192</v>
      </c>
      <c r="M118" s="358"/>
      <c r="N118" s="357" t="s">
        <v>193</v>
      </c>
      <c r="O118" s="357"/>
      <c r="Q118" s="2">
        <f>K118</f>
        <v>7.2</v>
      </c>
      <c r="R118" s="2">
        <f>K118</f>
        <v>7.2</v>
      </c>
    </row>
    <row r="119" spans="1:18" s="2" customFormat="1" ht="93" customHeight="1" thickBot="1" x14ac:dyDescent="0.25">
      <c r="A119" s="358" t="s">
        <v>241</v>
      </c>
      <c r="B119" s="358"/>
      <c r="C119" s="358" t="s">
        <v>190</v>
      </c>
      <c r="D119" s="358"/>
      <c r="E119" s="358" t="s">
        <v>191</v>
      </c>
      <c r="F119" s="358"/>
      <c r="G119" s="358" t="s">
        <v>195</v>
      </c>
      <c r="H119" s="358"/>
      <c r="I119" s="358" t="s">
        <v>196</v>
      </c>
      <c r="J119" s="358"/>
      <c r="K119" s="31">
        <v>7.2</v>
      </c>
      <c r="L119" s="358" t="s">
        <v>192</v>
      </c>
      <c r="M119" s="358"/>
      <c r="N119" s="357" t="s">
        <v>193</v>
      </c>
      <c r="O119" s="357"/>
      <c r="Q119" s="2">
        <f>K119</f>
        <v>7.2</v>
      </c>
      <c r="R119" s="2">
        <f>K119</f>
        <v>7.2</v>
      </c>
    </row>
    <row r="120" spans="1:18" s="2" customFormat="1" ht="93" customHeight="1" thickBot="1" x14ac:dyDescent="0.25">
      <c r="A120" s="358" t="s">
        <v>242</v>
      </c>
      <c r="B120" s="358"/>
      <c r="C120" s="358" t="s">
        <v>190</v>
      </c>
      <c r="D120" s="358"/>
      <c r="E120" s="358" t="s">
        <v>191</v>
      </c>
      <c r="F120" s="358"/>
      <c r="G120" s="358" t="s">
        <v>195</v>
      </c>
      <c r="H120" s="358"/>
      <c r="I120" s="358" t="s">
        <v>196</v>
      </c>
      <c r="J120" s="358"/>
      <c r="K120" s="31">
        <v>7.2</v>
      </c>
      <c r="L120" s="358" t="s">
        <v>192</v>
      </c>
      <c r="M120" s="358"/>
      <c r="N120" s="357" t="s">
        <v>193</v>
      </c>
      <c r="O120" s="357"/>
      <c r="Q120" s="2">
        <f>K120</f>
        <v>7.2</v>
      </c>
      <c r="R120" s="2">
        <f>K120</f>
        <v>7.2</v>
      </c>
    </row>
    <row r="121" spans="1:18" s="2" customFormat="1" ht="93" customHeight="1" thickBot="1" x14ac:dyDescent="0.25">
      <c r="A121" s="358" t="s">
        <v>243</v>
      </c>
      <c r="B121" s="358"/>
      <c r="C121" s="358" t="s">
        <v>190</v>
      </c>
      <c r="D121" s="358"/>
      <c r="E121" s="358" t="s">
        <v>191</v>
      </c>
      <c r="F121" s="358"/>
      <c r="G121" s="358" t="s">
        <v>195</v>
      </c>
      <c r="H121" s="358"/>
      <c r="I121" s="358" t="s">
        <v>196</v>
      </c>
      <c r="J121" s="358"/>
      <c r="K121" s="31">
        <v>7.2</v>
      </c>
      <c r="L121" s="358" t="s">
        <v>192</v>
      </c>
      <c r="M121" s="358"/>
      <c r="N121" s="357" t="s">
        <v>193</v>
      </c>
      <c r="O121" s="357"/>
      <c r="Q121" s="2">
        <f>K121</f>
        <v>7.2</v>
      </c>
      <c r="R121" s="2">
        <f>K121</f>
        <v>7.2</v>
      </c>
    </row>
    <row r="122" spans="1:18" s="2" customFormat="1" ht="31.7" customHeight="1" thickBot="1" x14ac:dyDescent="0.25">
      <c r="A122" s="61" t="s">
        <v>293</v>
      </c>
      <c r="B122" s="62"/>
      <c r="C122" s="62"/>
      <c r="D122" s="62"/>
      <c r="E122" s="62"/>
      <c r="F122" s="62"/>
      <c r="G122" s="62"/>
      <c r="H122" s="62"/>
      <c r="I122" s="62"/>
      <c r="J122" s="62"/>
      <c r="K122" s="62"/>
      <c r="L122" s="62"/>
      <c r="M122" s="62"/>
      <c r="N122" s="62"/>
      <c r="O122" s="63"/>
    </row>
    <row r="123" spans="1:18" s="2" customFormat="1" ht="31.7" customHeight="1" thickBot="1" x14ac:dyDescent="0.25">
      <c r="A123" s="61" t="s">
        <v>269</v>
      </c>
      <c r="B123" s="62"/>
      <c r="C123" s="62"/>
      <c r="D123" s="62"/>
      <c r="E123" s="62"/>
      <c r="F123" s="63"/>
      <c r="G123" s="58" t="s">
        <v>270</v>
      </c>
      <c r="H123" s="59"/>
      <c r="I123" s="59"/>
      <c r="J123" s="59"/>
      <c r="K123" s="59"/>
      <c r="L123" s="59"/>
      <c r="M123" s="59"/>
      <c r="N123" s="59"/>
      <c r="O123" s="60"/>
    </row>
    <row r="124" spans="1:18" s="2" customFormat="1" ht="30" customHeight="1" x14ac:dyDescent="0.2">
      <c r="A124" s="32" t="s">
        <v>279</v>
      </c>
      <c r="B124" s="33"/>
      <c r="C124" s="33"/>
      <c r="D124" s="33"/>
      <c r="E124" s="33"/>
      <c r="F124" s="38">
        <v>0.6</v>
      </c>
      <c r="G124" s="32" t="s">
        <v>271</v>
      </c>
      <c r="H124" s="64"/>
      <c r="I124" s="64"/>
      <c r="J124" s="64"/>
      <c r="K124" s="64"/>
      <c r="L124" s="64"/>
      <c r="M124" s="64"/>
      <c r="N124" s="64"/>
      <c r="O124" s="13"/>
    </row>
    <row r="125" spans="1:18" s="2" customFormat="1" ht="29.45" customHeight="1" x14ac:dyDescent="0.2">
      <c r="A125" s="34"/>
      <c r="B125" s="35"/>
      <c r="C125" s="35"/>
      <c r="D125" s="35"/>
      <c r="E125" s="35"/>
      <c r="F125" s="39"/>
      <c r="G125" s="56" t="s">
        <v>272</v>
      </c>
      <c r="H125" s="57"/>
      <c r="I125" s="57"/>
      <c r="J125" s="57"/>
      <c r="K125" s="57"/>
      <c r="L125" s="57"/>
      <c r="M125" s="57"/>
      <c r="N125" s="57"/>
      <c r="O125" s="28">
        <v>0.105</v>
      </c>
    </row>
    <row r="126" spans="1:18" s="2" customFormat="1" ht="30" customHeight="1" x14ac:dyDescent="0.2">
      <c r="A126" s="34"/>
      <c r="B126" s="35"/>
      <c r="C126" s="35"/>
      <c r="D126" s="35"/>
      <c r="E126" s="35"/>
      <c r="F126" s="39"/>
      <c r="G126" s="56" t="s">
        <v>273</v>
      </c>
      <c r="H126" s="57"/>
      <c r="I126" s="57"/>
      <c r="J126" s="57"/>
      <c r="K126" s="57"/>
      <c r="L126" s="57"/>
      <c r="M126" s="57"/>
      <c r="N126" s="57"/>
      <c r="O126" s="28">
        <v>1.4999999999999999E-2</v>
      </c>
    </row>
    <row r="127" spans="1:18" s="2" customFormat="1" ht="30" customHeight="1" thickBot="1" x14ac:dyDescent="0.25">
      <c r="A127" s="34"/>
      <c r="B127" s="35"/>
      <c r="C127" s="35"/>
      <c r="D127" s="35"/>
      <c r="E127" s="35"/>
      <c r="F127" s="39"/>
      <c r="G127" s="65" t="s">
        <v>274</v>
      </c>
      <c r="H127" s="66"/>
      <c r="I127" s="66"/>
      <c r="J127" s="66"/>
      <c r="K127" s="66"/>
      <c r="L127" s="66"/>
      <c r="M127" s="66"/>
      <c r="N127" s="66"/>
      <c r="O127" s="15"/>
    </row>
    <row r="128" spans="1:18" s="2" customFormat="1" ht="30" customHeight="1" x14ac:dyDescent="0.2">
      <c r="A128" s="34"/>
      <c r="B128" s="35"/>
      <c r="C128" s="35"/>
      <c r="D128" s="35"/>
      <c r="E128" s="35"/>
      <c r="F128" s="39"/>
      <c r="G128" s="32" t="s">
        <v>275</v>
      </c>
      <c r="H128" s="64"/>
      <c r="I128" s="64"/>
      <c r="J128" s="64"/>
      <c r="K128" s="64"/>
      <c r="L128" s="64"/>
      <c r="M128" s="64"/>
      <c r="N128" s="64"/>
      <c r="O128" s="21">
        <v>0.24</v>
      </c>
    </row>
    <row r="129" spans="1:15" s="2" customFormat="1" ht="30" customHeight="1" x14ac:dyDescent="0.2">
      <c r="A129" s="34"/>
      <c r="B129" s="35"/>
      <c r="C129" s="35"/>
      <c r="D129" s="35"/>
      <c r="E129" s="35"/>
      <c r="F129" s="39"/>
      <c r="G129" s="56" t="s">
        <v>276</v>
      </c>
      <c r="H129" s="57"/>
      <c r="I129" s="57"/>
      <c r="J129" s="57"/>
      <c r="K129" s="57"/>
      <c r="L129" s="57"/>
      <c r="M129" s="57"/>
      <c r="N129" s="57"/>
      <c r="O129" s="22">
        <v>0.06</v>
      </c>
    </row>
    <row r="130" spans="1:15" s="2" customFormat="1" ht="30" customHeight="1" x14ac:dyDescent="0.2">
      <c r="A130" s="34"/>
      <c r="B130" s="35"/>
      <c r="C130" s="35"/>
      <c r="D130" s="35"/>
      <c r="E130" s="35"/>
      <c r="F130" s="39"/>
      <c r="G130" s="56" t="s">
        <v>277</v>
      </c>
      <c r="H130" s="57"/>
      <c r="I130" s="57"/>
      <c r="J130" s="57"/>
      <c r="K130" s="57"/>
      <c r="L130" s="57"/>
      <c r="M130" s="57"/>
      <c r="N130" s="57"/>
      <c r="O130" s="14"/>
    </row>
    <row r="131" spans="1:15" s="2" customFormat="1" ht="30" customHeight="1" x14ac:dyDescent="0.2">
      <c r="A131" s="34"/>
      <c r="B131" s="35"/>
      <c r="C131" s="35"/>
      <c r="D131" s="35"/>
      <c r="E131" s="35"/>
      <c r="F131" s="39"/>
      <c r="G131" s="56" t="s">
        <v>278</v>
      </c>
      <c r="H131" s="57"/>
      <c r="I131" s="57"/>
      <c r="J131" s="57"/>
      <c r="K131" s="57"/>
      <c r="L131" s="57"/>
      <c r="M131" s="57"/>
      <c r="N131" s="57"/>
      <c r="O131" s="14"/>
    </row>
    <row r="132" spans="1:15" s="2" customFormat="1" ht="30" customHeight="1" x14ac:dyDescent="0.2">
      <c r="A132" s="34"/>
      <c r="B132" s="35"/>
      <c r="C132" s="35"/>
      <c r="D132" s="35"/>
      <c r="E132" s="35"/>
      <c r="F132" s="39"/>
      <c r="G132" s="56" t="s">
        <v>280</v>
      </c>
      <c r="H132" s="57"/>
      <c r="I132" s="57"/>
      <c r="J132" s="57"/>
      <c r="K132" s="57"/>
      <c r="L132" s="57"/>
      <c r="M132" s="57"/>
      <c r="N132" s="57"/>
      <c r="O132" s="14"/>
    </row>
    <row r="133" spans="1:15" s="2" customFormat="1" ht="30" customHeight="1" x14ac:dyDescent="0.2">
      <c r="A133" s="34"/>
      <c r="B133" s="35"/>
      <c r="C133" s="35"/>
      <c r="D133" s="35"/>
      <c r="E133" s="35"/>
      <c r="F133" s="39"/>
      <c r="G133" s="56" t="s">
        <v>281</v>
      </c>
      <c r="H133" s="57"/>
      <c r="I133" s="57"/>
      <c r="J133" s="57"/>
      <c r="K133" s="57"/>
      <c r="L133" s="57"/>
      <c r="M133" s="57"/>
      <c r="N133" s="57"/>
      <c r="O133" s="22">
        <v>0.18</v>
      </c>
    </row>
    <row r="134" spans="1:15" s="2" customFormat="1" ht="30" customHeight="1" x14ac:dyDescent="0.2">
      <c r="A134" s="34"/>
      <c r="B134" s="35"/>
      <c r="C134" s="35"/>
      <c r="D134" s="35"/>
      <c r="E134" s="35"/>
      <c r="F134" s="39"/>
      <c r="G134" s="56" t="s">
        <v>282</v>
      </c>
      <c r="H134" s="57"/>
      <c r="I134" s="57"/>
      <c r="J134" s="57"/>
      <c r="K134" s="57"/>
      <c r="L134" s="57"/>
      <c r="M134" s="57"/>
      <c r="N134" s="57"/>
      <c r="O134" s="14"/>
    </row>
    <row r="135" spans="1:15" s="2" customFormat="1" ht="30" customHeight="1" x14ac:dyDescent="0.2">
      <c r="A135" s="34"/>
      <c r="B135" s="35"/>
      <c r="C135" s="35"/>
      <c r="D135" s="35"/>
      <c r="E135" s="35"/>
      <c r="F135" s="39"/>
      <c r="G135" s="56" t="s">
        <v>283</v>
      </c>
      <c r="H135" s="57"/>
      <c r="I135" s="57"/>
      <c r="J135" s="57"/>
      <c r="K135" s="57"/>
      <c r="L135" s="57"/>
      <c r="M135" s="57"/>
      <c r="N135" s="57"/>
      <c r="O135" s="14"/>
    </row>
    <row r="136" spans="1:15" s="2" customFormat="1" ht="30" customHeight="1" x14ac:dyDescent="0.2">
      <c r="A136" s="34"/>
      <c r="B136" s="35"/>
      <c r="C136" s="35"/>
      <c r="D136" s="35"/>
      <c r="E136" s="35"/>
      <c r="F136" s="39"/>
      <c r="G136" s="56" t="s">
        <v>284</v>
      </c>
      <c r="H136" s="57"/>
      <c r="I136" s="57"/>
      <c r="J136" s="57"/>
      <c r="K136" s="57"/>
      <c r="L136" s="57"/>
      <c r="M136" s="57"/>
      <c r="N136" s="57"/>
      <c r="O136" s="14"/>
    </row>
    <row r="137" spans="1:15" s="2" customFormat="1" ht="30" customHeight="1" x14ac:dyDescent="0.2">
      <c r="A137" s="34"/>
      <c r="B137" s="35"/>
      <c r="C137" s="35"/>
      <c r="D137" s="35"/>
      <c r="E137" s="35"/>
      <c r="F137" s="39"/>
      <c r="G137" s="56" t="s">
        <v>285</v>
      </c>
      <c r="H137" s="57"/>
      <c r="I137" s="57"/>
      <c r="J137" s="57"/>
      <c r="K137" s="57"/>
      <c r="L137" s="57"/>
      <c r="M137" s="57"/>
      <c r="N137" s="57"/>
      <c r="O137" s="14"/>
    </row>
    <row r="138" spans="1:15" s="2" customFormat="1" ht="30" customHeight="1" thickBot="1" x14ac:dyDescent="0.25">
      <c r="A138" s="36"/>
      <c r="B138" s="37"/>
      <c r="C138" s="37"/>
      <c r="D138" s="37"/>
      <c r="E138" s="37"/>
      <c r="F138" s="40"/>
      <c r="G138" s="73" t="s">
        <v>286</v>
      </c>
      <c r="H138" s="74"/>
      <c r="I138" s="74"/>
      <c r="J138" s="74"/>
      <c r="K138" s="74"/>
      <c r="L138" s="74"/>
      <c r="M138" s="74"/>
      <c r="N138" s="74"/>
      <c r="O138" s="15"/>
    </row>
    <row r="139" spans="1:15" s="2" customFormat="1" ht="30" customHeight="1" x14ac:dyDescent="0.2">
      <c r="A139" s="32" t="s">
        <v>291</v>
      </c>
      <c r="B139" s="41"/>
      <c r="C139" s="41"/>
      <c r="D139" s="41"/>
      <c r="E139" s="41"/>
      <c r="F139" s="38">
        <v>0.4</v>
      </c>
      <c r="G139" s="32" t="s">
        <v>287</v>
      </c>
      <c r="H139" s="64"/>
      <c r="I139" s="64"/>
      <c r="J139" s="64"/>
      <c r="K139" s="64"/>
      <c r="L139" s="64"/>
      <c r="M139" s="64"/>
      <c r="N139" s="64"/>
      <c r="O139" s="21">
        <v>0.4</v>
      </c>
    </row>
    <row r="140" spans="1:15" s="2" customFormat="1" ht="30" customHeight="1" x14ac:dyDescent="0.2">
      <c r="A140" s="42"/>
      <c r="B140" s="43"/>
      <c r="C140" s="43"/>
      <c r="D140" s="43"/>
      <c r="E140" s="43"/>
      <c r="F140" s="46"/>
      <c r="G140" s="56" t="s">
        <v>288</v>
      </c>
      <c r="H140" s="57"/>
      <c r="I140" s="57"/>
      <c r="J140" s="57"/>
      <c r="K140" s="57"/>
      <c r="L140" s="57"/>
      <c r="M140" s="57"/>
      <c r="N140" s="57"/>
      <c r="O140" s="14"/>
    </row>
    <row r="141" spans="1:15" s="2" customFormat="1" ht="30" customHeight="1" x14ac:dyDescent="0.2">
      <c r="A141" s="42"/>
      <c r="B141" s="43"/>
      <c r="C141" s="43"/>
      <c r="D141" s="43"/>
      <c r="E141" s="43"/>
      <c r="F141" s="46"/>
      <c r="G141" s="56" t="s">
        <v>289</v>
      </c>
      <c r="H141" s="57"/>
      <c r="I141" s="57"/>
      <c r="J141" s="57"/>
      <c r="K141" s="57"/>
      <c r="L141" s="57"/>
      <c r="M141" s="57"/>
      <c r="N141" s="57"/>
      <c r="O141" s="14"/>
    </row>
    <row r="142" spans="1:15" s="2" customFormat="1" ht="30" customHeight="1" thickBot="1" x14ac:dyDescent="0.25">
      <c r="A142" s="44"/>
      <c r="B142" s="45"/>
      <c r="C142" s="45"/>
      <c r="D142" s="45"/>
      <c r="E142" s="45"/>
      <c r="F142" s="47"/>
      <c r="G142" s="73" t="s">
        <v>290</v>
      </c>
      <c r="H142" s="74"/>
      <c r="I142" s="74"/>
      <c r="J142" s="74"/>
      <c r="K142" s="74"/>
      <c r="L142" s="74"/>
      <c r="M142" s="74"/>
      <c r="N142" s="74"/>
      <c r="O142" s="15"/>
    </row>
    <row r="143" spans="1:15" s="2" customFormat="1" ht="31.7" customHeight="1" thickBot="1" x14ac:dyDescent="0.25">
      <c r="A143" s="75" t="s">
        <v>249</v>
      </c>
      <c r="B143" s="76"/>
      <c r="C143" s="76"/>
      <c r="D143" s="76"/>
      <c r="E143" s="76"/>
      <c r="F143" s="76"/>
      <c r="G143" s="76"/>
      <c r="H143" s="76"/>
      <c r="I143" s="76"/>
      <c r="J143" s="76"/>
      <c r="K143" s="76"/>
      <c r="L143" s="76"/>
      <c r="M143" s="76"/>
      <c r="N143" s="76"/>
      <c r="O143" s="77"/>
    </row>
    <row r="144" spans="1:15" s="2" customFormat="1" ht="31.7" customHeight="1" thickBot="1" x14ac:dyDescent="0.25">
      <c r="A144" s="78" t="s">
        <v>250</v>
      </c>
      <c r="B144" s="79"/>
      <c r="C144" s="79"/>
      <c r="D144" s="79"/>
      <c r="E144" s="79"/>
      <c r="F144" s="79"/>
      <c r="G144" s="79"/>
      <c r="H144" s="79"/>
      <c r="I144" s="79"/>
      <c r="J144" s="79"/>
      <c r="K144" s="79"/>
      <c r="L144" s="79"/>
      <c r="M144" s="79"/>
      <c r="N144" s="79"/>
      <c r="O144" s="80"/>
    </row>
    <row r="145" spans="1:22" s="2" customFormat="1" ht="32.450000000000003" customHeight="1" thickBot="1" x14ac:dyDescent="0.25">
      <c r="A145" s="81" t="s">
        <v>341</v>
      </c>
      <c r="B145" s="82"/>
      <c r="C145" s="61" t="s">
        <v>340</v>
      </c>
      <c r="D145" s="62"/>
      <c r="E145" s="62"/>
      <c r="F145" s="62"/>
      <c r="G145" s="62"/>
      <c r="H145" s="62"/>
      <c r="I145" s="62"/>
      <c r="J145" s="63"/>
      <c r="K145" s="87" t="s">
        <v>209</v>
      </c>
      <c r="L145" s="81" t="s">
        <v>339</v>
      </c>
      <c r="M145" s="82"/>
      <c r="N145" s="81" t="s">
        <v>211</v>
      </c>
      <c r="O145" s="82"/>
    </row>
    <row r="146" spans="1:22" s="2" customFormat="1" ht="31.15" customHeight="1" thickBot="1" x14ac:dyDescent="0.25">
      <c r="A146" s="83"/>
      <c r="B146" s="84"/>
      <c r="C146" s="61" t="s">
        <v>204</v>
      </c>
      <c r="D146" s="62"/>
      <c r="E146" s="62"/>
      <c r="F146" s="63"/>
      <c r="G146" s="81" t="s">
        <v>207</v>
      </c>
      <c r="H146" s="82"/>
      <c r="I146" s="81" t="s">
        <v>208</v>
      </c>
      <c r="J146" s="82"/>
      <c r="K146" s="88"/>
      <c r="L146" s="83"/>
      <c r="M146" s="84"/>
      <c r="N146" s="83"/>
      <c r="O146" s="84"/>
    </row>
    <row r="147" spans="1:22" s="2" customFormat="1" ht="50.45" customHeight="1" thickBot="1" x14ac:dyDescent="0.25">
      <c r="A147" s="85"/>
      <c r="B147" s="86"/>
      <c r="C147" s="196" t="s">
        <v>205</v>
      </c>
      <c r="D147" s="197"/>
      <c r="E147" s="196" t="s">
        <v>206</v>
      </c>
      <c r="F147" s="197"/>
      <c r="G147" s="85"/>
      <c r="H147" s="86"/>
      <c r="I147" s="85"/>
      <c r="J147" s="86"/>
      <c r="K147" s="89"/>
      <c r="L147" s="85"/>
      <c r="M147" s="86"/>
      <c r="N147" s="83"/>
      <c r="O147" s="84"/>
    </row>
    <row r="148" spans="1:22" s="2" customFormat="1" ht="108" customHeight="1" thickBot="1" x14ac:dyDescent="0.25">
      <c r="A148" s="358" t="s">
        <v>244</v>
      </c>
      <c r="B148" s="358"/>
      <c r="C148" s="358" t="s">
        <v>190</v>
      </c>
      <c r="D148" s="358"/>
      <c r="E148" s="358" t="s">
        <v>191</v>
      </c>
      <c r="F148" s="358"/>
      <c r="G148" s="358" t="s">
        <v>195</v>
      </c>
      <c r="H148" s="358"/>
      <c r="I148" s="358" t="s">
        <v>196</v>
      </c>
      <c r="J148" s="358"/>
      <c r="K148" s="31">
        <v>7.2</v>
      </c>
      <c r="L148" s="358" t="s">
        <v>192</v>
      </c>
      <c r="M148" s="358"/>
      <c r="N148" s="357" t="s">
        <v>193</v>
      </c>
      <c r="O148" s="357"/>
      <c r="Q148" s="2">
        <f>K148</f>
        <v>7.2</v>
      </c>
      <c r="R148" s="2">
        <f>K148</f>
        <v>7.2</v>
      </c>
    </row>
    <row r="149" spans="1:22" s="2" customFormat="1" ht="108" customHeight="1" thickBot="1" x14ac:dyDescent="0.25">
      <c r="A149" s="358" t="s">
        <v>245</v>
      </c>
      <c r="B149" s="358"/>
      <c r="C149" s="358" t="s">
        <v>190</v>
      </c>
      <c r="D149" s="358"/>
      <c r="E149" s="358" t="s">
        <v>191</v>
      </c>
      <c r="F149" s="358"/>
      <c r="G149" s="358" t="s">
        <v>195</v>
      </c>
      <c r="H149" s="358"/>
      <c r="I149" s="358" t="s">
        <v>196</v>
      </c>
      <c r="J149" s="358"/>
      <c r="K149" s="31">
        <v>7.2</v>
      </c>
      <c r="L149" s="358" t="s">
        <v>192</v>
      </c>
      <c r="M149" s="358"/>
      <c r="N149" s="357" t="s">
        <v>193</v>
      </c>
      <c r="O149" s="357"/>
      <c r="Q149" s="2">
        <f>K149</f>
        <v>7.2</v>
      </c>
      <c r="R149" s="2">
        <f>K149</f>
        <v>7.2</v>
      </c>
    </row>
    <row r="150" spans="1:22" s="2" customFormat="1" ht="108" customHeight="1" thickBot="1" x14ac:dyDescent="0.25">
      <c r="A150" s="358" t="s">
        <v>246</v>
      </c>
      <c r="B150" s="358"/>
      <c r="C150" s="358" t="s">
        <v>190</v>
      </c>
      <c r="D150" s="358"/>
      <c r="E150" s="358" t="s">
        <v>191</v>
      </c>
      <c r="F150" s="358"/>
      <c r="G150" s="358" t="s">
        <v>195</v>
      </c>
      <c r="H150" s="358"/>
      <c r="I150" s="358" t="s">
        <v>196</v>
      </c>
      <c r="J150" s="358"/>
      <c r="K150" s="31">
        <v>7.2</v>
      </c>
      <c r="L150" s="358" t="s">
        <v>192</v>
      </c>
      <c r="M150" s="358"/>
      <c r="N150" s="357" t="s">
        <v>193</v>
      </c>
      <c r="O150" s="357"/>
      <c r="Q150" s="2">
        <f>K150</f>
        <v>7.2</v>
      </c>
      <c r="R150" s="2">
        <f>K150</f>
        <v>7.2</v>
      </c>
    </row>
    <row r="151" spans="1:22" s="2" customFormat="1" ht="108" customHeight="1" thickBot="1" x14ac:dyDescent="0.25">
      <c r="A151" s="358" t="s">
        <v>247</v>
      </c>
      <c r="B151" s="358"/>
      <c r="C151" s="358" t="s">
        <v>190</v>
      </c>
      <c r="D151" s="358"/>
      <c r="E151" s="358" t="s">
        <v>191</v>
      </c>
      <c r="F151" s="358"/>
      <c r="G151" s="358" t="s">
        <v>195</v>
      </c>
      <c r="H151" s="358"/>
      <c r="I151" s="358" t="s">
        <v>196</v>
      </c>
      <c r="J151" s="358"/>
      <c r="K151" s="31">
        <v>7.2</v>
      </c>
      <c r="L151" s="358" t="s">
        <v>192</v>
      </c>
      <c r="M151" s="358"/>
      <c r="N151" s="357" t="s">
        <v>193</v>
      </c>
      <c r="O151" s="357"/>
      <c r="Q151" s="2">
        <f>K151</f>
        <v>7.2</v>
      </c>
      <c r="R151" s="2">
        <f>K151</f>
        <v>7.2</v>
      </c>
    </row>
    <row r="152" spans="1:22" s="2" customFormat="1" ht="108" customHeight="1" thickBot="1" x14ac:dyDescent="0.25">
      <c r="A152" s="358" t="s">
        <v>248</v>
      </c>
      <c r="B152" s="359"/>
      <c r="C152" s="358" t="s">
        <v>190</v>
      </c>
      <c r="D152" s="358"/>
      <c r="E152" s="358" t="s">
        <v>191</v>
      </c>
      <c r="F152" s="358"/>
      <c r="G152" s="358" t="s">
        <v>195</v>
      </c>
      <c r="H152" s="358"/>
      <c r="I152" s="358" t="s">
        <v>196</v>
      </c>
      <c r="J152" s="358"/>
      <c r="K152" s="31">
        <v>7.2</v>
      </c>
      <c r="L152" s="358" t="s">
        <v>192</v>
      </c>
      <c r="M152" s="358"/>
      <c r="N152" s="357" t="s">
        <v>193</v>
      </c>
      <c r="O152" s="357"/>
      <c r="T152" s="2">
        <f>K152</f>
        <v>7.2</v>
      </c>
    </row>
    <row r="153" spans="1:22" s="2" customFormat="1" ht="31.7" customHeight="1" thickBot="1" x14ac:dyDescent="0.25">
      <c r="A153" s="61" t="s">
        <v>294</v>
      </c>
      <c r="B153" s="62"/>
      <c r="C153" s="62"/>
      <c r="D153" s="62"/>
      <c r="E153" s="62"/>
      <c r="F153" s="62"/>
      <c r="G153" s="62"/>
      <c r="H153" s="62"/>
      <c r="I153" s="62"/>
      <c r="J153" s="62"/>
      <c r="K153" s="62"/>
      <c r="L153" s="62"/>
      <c r="M153" s="62"/>
      <c r="N153" s="62"/>
      <c r="O153" s="63"/>
      <c r="Q153" s="23"/>
      <c r="R153" s="23"/>
      <c r="S153" s="23"/>
      <c r="T153" s="23"/>
    </row>
    <row r="154" spans="1:22" s="2" customFormat="1" ht="31.7" customHeight="1" thickBot="1" x14ac:dyDescent="0.25">
      <c r="A154" s="61" t="s">
        <v>269</v>
      </c>
      <c r="B154" s="62"/>
      <c r="C154" s="62"/>
      <c r="D154" s="62"/>
      <c r="E154" s="62"/>
      <c r="F154" s="63"/>
      <c r="G154" s="58" t="s">
        <v>270</v>
      </c>
      <c r="H154" s="59"/>
      <c r="I154" s="59"/>
      <c r="J154" s="59"/>
      <c r="K154" s="59"/>
      <c r="L154" s="59"/>
      <c r="M154" s="59"/>
      <c r="N154" s="59"/>
      <c r="O154" s="60"/>
      <c r="Q154" s="2">
        <f>SUM(Q55:Q153)</f>
        <v>136.80000000000001</v>
      </c>
      <c r="R154" s="2">
        <f>SUM(R55:R153)</f>
        <v>136.80000000000001</v>
      </c>
      <c r="T154" s="2">
        <f>SUM(T55:T153)</f>
        <v>7.2</v>
      </c>
      <c r="V154" s="2">
        <f>160/16</f>
        <v>10</v>
      </c>
    </row>
    <row r="155" spans="1:22" s="2" customFormat="1" ht="30" customHeight="1" x14ac:dyDescent="0.2">
      <c r="A155" s="32" t="s">
        <v>279</v>
      </c>
      <c r="B155" s="33"/>
      <c r="C155" s="33"/>
      <c r="D155" s="33"/>
      <c r="E155" s="33"/>
      <c r="F155" s="38">
        <v>0.6</v>
      </c>
      <c r="G155" s="32" t="s">
        <v>271</v>
      </c>
      <c r="H155" s="64"/>
      <c r="I155" s="64"/>
      <c r="J155" s="64"/>
      <c r="K155" s="64"/>
      <c r="L155" s="64"/>
      <c r="M155" s="64"/>
      <c r="N155" s="64"/>
      <c r="O155" s="13"/>
      <c r="T155" s="23"/>
      <c r="V155" s="2">
        <f>4*16</f>
        <v>64</v>
      </c>
    </row>
    <row r="156" spans="1:22" s="2" customFormat="1" ht="29.45" customHeight="1" x14ac:dyDescent="0.2">
      <c r="A156" s="34"/>
      <c r="B156" s="35"/>
      <c r="C156" s="35"/>
      <c r="D156" s="35"/>
      <c r="E156" s="35"/>
      <c r="F156" s="39"/>
      <c r="G156" s="56" t="s">
        <v>272</v>
      </c>
      <c r="H156" s="57"/>
      <c r="I156" s="57"/>
      <c r="J156" s="57"/>
      <c r="K156" s="57"/>
      <c r="L156" s="57"/>
      <c r="M156" s="57"/>
      <c r="N156" s="57"/>
      <c r="O156" s="28">
        <v>0.105</v>
      </c>
      <c r="T156" s="2">
        <f>SUM(R154:T154)</f>
        <v>144</v>
      </c>
    </row>
    <row r="157" spans="1:22" s="2" customFormat="1" ht="30" customHeight="1" x14ac:dyDescent="0.2">
      <c r="A157" s="34"/>
      <c r="B157" s="35"/>
      <c r="C157" s="35"/>
      <c r="D157" s="35"/>
      <c r="E157" s="35"/>
      <c r="F157" s="39"/>
      <c r="G157" s="56" t="s">
        <v>273</v>
      </c>
      <c r="H157" s="57"/>
      <c r="I157" s="57"/>
      <c r="J157" s="57"/>
      <c r="K157" s="57"/>
      <c r="L157" s="57"/>
      <c r="M157" s="57"/>
      <c r="N157" s="57"/>
      <c r="O157" s="28">
        <v>1.4999999999999999E-2</v>
      </c>
      <c r="R157" s="29">
        <v>64</v>
      </c>
      <c r="S157" s="29"/>
      <c r="T157" s="29">
        <v>96</v>
      </c>
    </row>
    <row r="158" spans="1:22" s="2" customFormat="1" ht="30" customHeight="1" thickBot="1" x14ac:dyDescent="0.25">
      <c r="A158" s="34"/>
      <c r="B158" s="35"/>
      <c r="C158" s="35"/>
      <c r="D158" s="35"/>
      <c r="E158" s="35"/>
      <c r="F158" s="39"/>
      <c r="G158" s="65" t="s">
        <v>274</v>
      </c>
      <c r="H158" s="66"/>
      <c r="I158" s="66"/>
      <c r="J158" s="66"/>
      <c r="K158" s="66"/>
      <c r="L158" s="66"/>
      <c r="M158" s="66"/>
      <c r="N158" s="66"/>
      <c r="O158" s="15"/>
      <c r="R158" s="24">
        <f>R157-R154</f>
        <v>-72.800000000000011</v>
      </c>
      <c r="T158" s="24">
        <f>T157-T154</f>
        <v>88.8</v>
      </c>
    </row>
    <row r="159" spans="1:22" s="2" customFormat="1" ht="30" customHeight="1" x14ac:dyDescent="0.2">
      <c r="A159" s="34"/>
      <c r="B159" s="35"/>
      <c r="C159" s="35"/>
      <c r="D159" s="35"/>
      <c r="E159" s="35"/>
      <c r="F159" s="39"/>
      <c r="G159" s="32" t="s">
        <v>275</v>
      </c>
      <c r="H159" s="64"/>
      <c r="I159" s="64"/>
      <c r="J159" s="64"/>
      <c r="K159" s="64"/>
      <c r="L159" s="64"/>
      <c r="M159" s="64"/>
      <c r="N159" s="64"/>
      <c r="O159" s="21">
        <v>0.24</v>
      </c>
      <c r="V159" s="30">
        <f>144/20</f>
        <v>7.2</v>
      </c>
    </row>
    <row r="160" spans="1:22" s="2" customFormat="1" ht="30" customHeight="1" x14ac:dyDescent="0.2">
      <c r="A160" s="34"/>
      <c r="B160" s="35"/>
      <c r="C160" s="35"/>
      <c r="D160" s="35"/>
      <c r="E160" s="35"/>
      <c r="F160" s="39"/>
      <c r="G160" s="56" t="s">
        <v>276</v>
      </c>
      <c r="H160" s="57"/>
      <c r="I160" s="57"/>
      <c r="J160" s="57"/>
      <c r="K160" s="57"/>
      <c r="L160" s="57"/>
      <c r="M160" s="57"/>
      <c r="N160" s="57"/>
      <c r="O160" s="22">
        <v>0.06</v>
      </c>
    </row>
    <row r="161" spans="1:15" s="2" customFormat="1" ht="30" customHeight="1" x14ac:dyDescent="0.2">
      <c r="A161" s="34"/>
      <c r="B161" s="35"/>
      <c r="C161" s="35"/>
      <c r="D161" s="35"/>
      <c r="E161" s="35"/>
      <c r="F161" s="39"/>
      <c r="G161" s="56" t="s">
        <v>277</v>
      </c>
      <c r="H161" s="57"/>
      <c r="I161" s="57"/>
      <c r="J161" s="57"/>
      <c r="K161" s="57"/>
      <c r="L161" s="57"/>
      <c r="M161" s="57"/>
      <c r="N161" s="57"/>
      <c r="O161" s="14"/>
    </row>
    <row r="162" spans="1:15" s="2" customFormat="1" ht="30" customHeight="1" x14ac:dyDescent="0.2">
      <c r="A162" s="34"/>
      <c r="B162" s="35"/>
      <c r="C162" s="35"/>
      <c r="D162" s="35"/>
      <c r="E162" s="35"/>
      <c r="F162" s="39"/>
      <c r="G162" s="56" t="s">
        <v>278</v>
      </c>
      <c r="H162" s="57"/>
      <c r="I162" s="57"/>
      <c r="J162" s="57"/>
      <c r="K162" s="57"/>
      <c r="L162" s="57"/>
      <c r="M162" s="57"/>
      <c r="N162" s="57"/>
      <c r="O162" s="14"/>
    </row>
    <row r="163" spans="1:15" s="2" customFormat="1" ht="30" customHeight="1" x14ac:dyDescent="0.2">
      <c r="A163" s="34"/>
      <c r="B163" s="35"/>
      <c r="C163" s="35"/>
      <c r="D163" s="35"/>
      <c r="E163" s="35"/>
      <c r="F163" s="39"/>
      <c r="G163" s="56" t="s">
        <v>280</v>
      </c>
      <c r="H163" s="57"/>
      <c r="I163" s="57"/>
      <c r="J163" s="57"/>
      <c r="K163" s="57"/>
      <c r="L163" s="57"/>
      <c r="M163" s="57"/>
      <c r="N163" s="57"/>
      <c r="O163" s="14"/>
    </row>
    <row r="164" spans="1:15" s="2" customFormat="1" ht="30" customHeight="1" x14ac:dyDescent="0.2">
      <c r="A164" s="34"/>
      <c r="B164" s="35"/>
      <c r="C164" s="35"/>
      <c r="D164" s="35"/>
      <c r="E164" s="35"/>
      <c r="F164" s="39"/>
      <c r="G164" s="56" t="s">
        <v>281</v>
      </c>
      <c r="H164" s="57"/>
      <c r="I164" s="57"/>
      <c r="J164" s="57"/>
      <c r="K164" s="57"/>
      <c r="L164" s="57"/>
      <c r="M164" s="57"/>
      <c r="N164" s="57"/>
      <c r="O164" s="22">
        <v>0.18</v>
      </c>
    </row>
    <row r="165" spans="1:15" s="2" customFormat="1" ht="30" customHeight="1" x14ac:dyDescent="0.2">
      <c r="A165" s="34"/>
      <c r="B165" s="35"/>
      <c r="C165" s="35"/>
      <c r="D165" s="35"/>
      <c r="E165" s="35"/>
      <c r="F165" s="39"/>
      <c r="G165" s="56" t="s">
        <v>282</v>
      </c>
      <c r="H165" s="57"/>
      <c r="I165" s="57"/>
      <c r="J165" s="57"/>
      <c r="K165" s="57"/>
      <c r="L165" s="57"/>
      <c r="M165" s="57"/>
      <c r="N165" s="57"/>
      <c r="O165" s="14"/>
    </row>
    <row r="166" spans="1:15" s="2" customFormat="1" ht="30" customHeight="1" x14ac:dyDescent="0.2">
      <c r="A166" s="34"/>
      <c r="B166" s="35"/>
      <c r="C166" s="35"/>
      <c r="D166" s="35"/>
      <c r="E166" s="35"/>
      <c r="F166" s="39"/>
      <c r="G166" s="56" t="s">
        <v>283</v>
      </c>
      <c r="H166" s="57"/>
      <c r="I166" s="57"/>
      <c r="J166" s="57"/>
      <c r="K166" s="57"/>
      <c r="L166" s="57"/>
      <c r="M166" s="57"/>
      <c r="N166" s="57"/>
      <c r="O166" s="14"/>
    </row>
    <row r="167" spans="1:15" s="2" customFormat="1" ht="30" customHeight="1" x14ac:dyDescent="0.2">
      <c r="A167" s="34"/>
      <c r="B167" s="35"/>
      <c r="C167" s="35"/>
      <c r="D167" s="35"/>
      <c r="E167" s="35"/>
      <c r="F167" s="39"/>
      <c r="G167" s="56" t="s">
        <v>284</v>
      </c>
      <c r="H167" s="57"/>
      <c r="I167" s="57"/>
      <c r="J167" s="57"/>
      <c r="K167" s="57"/>
      <c r="L167" s="57"/>
      <c r="M167" s="57"/>
      <c r="N167" s="57"/>
      <c r="O167" s="14"/>
    </row>
    <row r="168" spans="1:15" s="2" customFormat="1" ht="30" customHeight="1" x14ac:dyDescent="0.2">
      <c r="A168" s="34"/>
      <c r="B168" s="35"/>
      <c r="C168" s="35"/>
      <c r="D168" s="35"/>
      <c r="E168" s="35"/>
      <c r="F168" s="39"/>
      <c r="G168" s="56" t="s">
        <v>285</v>
      </c>
      <c r="H168" s="57"/>
      <c r="I168" s="57"/>
      <c r="J168" s="57"/>
      <c r="K168" s="57"/>
      <c r="L168" s="57"/>
      <c r="M168" s="57"/>
      <c r="N168" s="57"/>
      <c r="O168" s="14"/>
    </row>
    <row r="169" spans="1:15" s="2" customFormat="1" ht="30" customHeight="1" thickBot="1" x14ac:dyDescent="0.25">
      <c r="A169" s="36"/>
      <c r="B169" s="37"/>
      <c r="C169" s="37"/>
      <c r="D169" s="37"/>
      <c r="E169" s="37"/>
      <c r="F169" s="40"/>
      <c r="G169" s="73" t="s">
        <v>286</v>
      </c>
      <c r="H169" s="74"/>
      <c r="I169" s="74"/>
      <c r="J169" s="74"/>
      <c r="K169" s="74"/>
      <c r="L169" s="74"/>
      <c r="M169" s="74"/>
      <c r="N169" s="74"/>
      <c r="O169" s="15"/>
    </row>
    <row r="170" spans="1:15" s="2" customFormat="1" ht="30" customHeight="1" x14ac:dyDescent="0.2">
      <c r="A170" s="32" t="s">
        <v>291</v>
      </c>
      <c r="B170" s="41"/>
      <c r="C170" s="41"/>
      <c r="D170" s="41"/>
      <c r="E170" s="41"/>
      <c r="F170" s="38">
        <v>0.4</v>
      </c>
      <c r="G170" s="32" t="s">
        <v>287</v>
      </c>
      <c r="H170" s="64"/>
      <c r="I170" s="64"/>
      <c r="J170" s="64"/>
      <c r="K170" s="64"/>
      <c r="L170" s="64"/>
      <c r="M170" s="64"/>
      <c r="N170" s="64"/>
      <c r="O170" s="21">
        <v>0.4</v>
      </c>
    </row>
    <row r="171" spans="1:15" s="2" customFormat="1" ht="30" customHeight="1" x14ac:dyDescent="0.2">
      <c r="A171" s="42"/>
      <c r="B171" s="43"/>
      <c r="C171" s="43"/>
      <c r="D171" s="43"/>
      <c r="E171" s="43"/>
      <c r="F171" s="46"/>
      <c r="G171" s="56" t="s">
        <v>288</v>
      </c>
      <c r="H171" s="57"/>
      <c r="I171" s="57"/>
      <c r="J171" s="57"/>
      <c r="K171" s="57"/>
      <c r="L171" s="57"/>
      <c r="M171" s="57"/>
      <c r="N171" s="57"/>
      <c r="O171" s="14"/>
    </row>
    <row r="172" spans="1:15" s="2" customFormat="1" ht="30" customHeight="1" x14ac:dyDescent="0.2">
      <c r="A172" s="42"/>
      <c r="B172" s="43"/>
      <c r="C172" s="43"/>
      <c r="D172" s="43"/>
      <c r="E172" s="43"/>
      <c r="F172" s="46"/>
      <c r="G172" s="56" t="s">
        <v>289</v>
      </c>
      <c r="H172" s="57"/>
      <c r="I172" s="57"/>
      <c r="J172" s="57"/>
      <c r="K172" s="57"/>
      <c r="L172" s="57"/>
      <c r="M172" s="57"/>
      <c r="N172" s="57"/>
      <c r="O172" s="14"/>
    </row>
    <row r="173" spans="1:15" s="2" customFormat="1" ht="30" customHeight="1" thickBot="1" x14ac:dyDescent="0.25">
      <c r="A173" s="44"/>
      <c r="B173" s="45"/>
      <c r="C173" s="45"/>
      <c r="D173" s="45"/>
      <c r="E173" s="45"/>
      <c r="F173" s="47"/>
      <c r="G173" s="73" t="s">
        <v>290</v>
      </c>
      <c r="H173" s="74"/>
      <c r="I173" s="74"/>
      <c r="J173" s="74"/>
      <c r="K173" s="74"/>
      <c r="L173" s="74"/>
      <c r="M173" s="74"/>
      <c r="N173" s="74"/>
      <c r="O173" s="15"/>
    </row>
    <row r="174" spans="1:15" s="2" customFormat="1" ht="31.7" customHeight="1" thickBot="1" x14ac:dyDescent="0.25">
      <c r="A174" s="239"/>
      <c r="B174" s="239"/>
      <c r="C174" s="239"/>
      <c r="D174" s="239"/>
      <c r="E174" s="239"/>
      <c r="F174" s="239"/>
      <c r="G174" s="239"/>
      <c r="H174" s="239"/>
      <c r="I174" s="239"/>
      <c r="J174" s="239"/>
      <c r="K174" s="239"/>
      <c r="L174" s="239"/>
      <c r="M174" s="239"/>
      <c r="N174" s="239"/>
      <c r="O174" s="239"/>
    </row>
    <row r="175" spans="1:15" s="2" customFormat="1" ht="31.7" customHeight="1" thickBot="1" x14ac:dyDescent="0.25">
      <c r="A175" s="279" t="s">
        <v>295</v>
      </c>
      <c r="B175" s="280"/>
      <c r="C175" s="280"/>
      <c r="D175" s="280"/>
      <c r="E175" s="280"/>
      <c r="F175" s="280"/>
      <c r="G175" s="280"/>
      <c r="H175" s="280"/>
      <c r="I175" s="280"/>
      <c r="J175" s="280"/>
      <c r="K175" s="280"/>
      <c r="L175" s="280"/>
      <c r="M175" s="280"/>
      <c r="N175" s="280"/>
      <c r="O175" s="281"/>
    </row>
    <row r="176" spans="1:15" s="2" customFormat="1" ht="36" customHeight="1" thickBot="1" x14ac:dyDescent="0.25">
      <c r="A176" s="99" t="s">
        <v>302</v>
      </c>
      <c r="B176" s="16" t="s">
        <v>136</v>
      </c>
      <c r="C176" s="107" t="s">
        <v>296</v>
      </c>
      <c r="D176" s="108"/>
      <c r="E176" s="108"/>
      <c r="F176" s="108"/>
      <c r="G176" s="108"/>
      <c r="H176" s="108"/>
      <c r="I176" s="108"/>
      <c r="J176" s="108"/>
      <c r="K176" s="109"/>
      <c r="L176" s="110" t="s">
        <v>297</v>
      </c>
      <c r="M176" s="111"/>
      <c r="N176" s="287" t="s">
        <v>298</v>
      </c>
      <c r="O176" s="111"/>
    </row>
    <row r="177" spans="1:15" s="2" customFormat="1" ht="42.75" customHeight="1" x14ac:dyDescent="0.2">
      <c r="A177" s="100"/>
      <c r="B177" s="17">
        <v>1</v>
      </c>
      <c r="C177" s="115" t="s">
        <v>299</v>
      </c>
      <c r="D177" s="116"/>
      <c r="E177" s="116"/>
      <c r="F177" s="116"/>
      <c r="G177" s="116"/>
      <c r="H177" s="116"/>
      <c r="I177" s="116"/>
      <c r="J177" s="116"/>
      <c r="K177" s="116"/>
      <c r="L177" s="117" t="s">
        <v>141</v>
      </c>
      <c r="M177" s="118"/>
      <c r="N177" s="129">
        <v>0</v>
      </c>
      <c r="O177" s="130"/>
    </row>
    <row r="178" spans="1:15" s="2" customFormat="1" ht="24.75" customHeight="1" x14ac:dyDescent="0.2">
      <c r="A178" s="100"/>
      <c r="B178" s="18">
        <v>2</v>
      </c>
      <c r="C178" s="121"/>
      <c r="D178" s="121"/>
      <c r="E178" s="121"/>
      <c r="F178" s="121"/>
      <c r="G178" s="121"/>
      <c r="H178" s="121"/>
      <c r="I178" s="121"/>
      <c r="J178" s="121"/>
      <c r="K178" s="121"/>
      <c r="L178" s="119"/>
      <c r="M178" s="120"/>
      <c r="N178" s="125"/>
      <c r="O178" s="126"/>
    </row>
    <row r="179" spans="1:15" s="2" customFormat="1" ht="27" customHeight="1" x14ac:dyDescent="0.2">
      <c r="A179" s="100"/>
      <c r="B179" s="18">
        <v>3</v>
      </c>
      <c r="C179" s="121"/>
      <c r="D179" s="121"/>
      <c r="E179" s="121"/>
      <c r="F179" s="121"/>
      <c r="G179" s="121"/>
      <c r="H179" s="121"/>
      <c r="I179" s="121"/>
      <c r="J179" s="121"/>
      <c r="K179" s="121"/>
      <c r="L179" s="119"/>
      <c r="M179" s="120"/>
      <c r="N179" s="125"/>
      <c r="O179" s="126"/>
    </row>
    <row r="180" spans="1:15" s="2" customFormat="1" ht="29.25" customHeight="1" thickBot="1" x14ac:dyDescent="0.25">
      <c r="A180" s="101"/>
      <c r="B180" s="19">
        <v>4</v>
      </c>
      <c r="C180" s="112"/>
      <c r="D180" s="112"/>
      <c r="E180" s="112"/>
      <c r="F180" s="112"/>
      <c r="G180" s="112"/>
      <c r="H180" s="112"/>
      <c r="I180" s="112"/>
      <c r="J180" s="112"/>
      <c r="K180" s="112"/>
      <c r="L180" s="113"/>
      <c r="M180" s="114"/>
      <c r="N180" s="131"/>
      <c r="O180" s="132"/>
    </row>
    <row r="181" spans="1:15" s="2" customFormat="1" ht="55.15" customHeight="1" x14ac:dyDescent="0.2">
      <c r="A181" s="99" t="s">
        <v>303</v>
      </c>
      <c r="B181" s="17">
        <v>1</v>
      </c>
      <c r="C181" s="115" t="s">
        <v>300</v>
      </c>
      <c r="D181" s="115"/>
      <c r="E181" s="115"/>
      <c r="F181" s="115"/>
      <c r="G181" s="115"/>
      <c r="H181" s="115"/>
      <c r="I181" s="115"/>
      <c r="J181" s="115"/>
      <c r="K181" s="115"/>
      <c r="L181" s="117" t="s">
        <v>141</v>
      </c>
      <c r="M181" s="118"/>
      <c r="N181" s="129">
        <v>0</v>
      </c>
      <c r="O181" s="130"/>
    </row>
    <row r="182" spans="1:15" s="2" customFormat="1" ht="55.15" customHeight="1" x14ac:dyDescent="0.2">
      <c r="A182" s="102"/>
      <c r="B182" s="18">
        <v>2</v>
      </c>
      <c r="C182" s="122" t="s">
        <v>301</v>
      </c>
      <c r="D182" s="122"/>
      <c r="E182" s="122"/>
      <c r="F182" s="122"/>
      <c r="G182" s="122"/>
      <c r="H182" s="122"/>
      <c r="I182" s="122"/>
      <c r="J182" s="122"/>
      <c r="K182" s="122"/>
      <c r="L182" s="123" t="s">
        <v>141</v>
      </c>
      <c r="M182" s="124"/>
      <c r="N182" s="127">
        <v>0</v>
      </c>
      <c r="O182" s="128"/>
    </row>
    <row r="183" spans="1:15" s="2" customFormat="1" ht="55.15" customHeight="1" thickBot="1" x14ac:dyDescent="0.25">
      <c r="A183" s="103"/>
      <c r="B183" s="19">
        <v>3</v>
      </c>
      <c r="C183" s="112"/>
      <c r="D183" s="112"/>
      <c r="E183" s="112"/>
      <c r="F183" s="112"/>
      <c r="G183" s="112"/>
      <c r="H183" s="112"/>
      <c r="I183" s="112"/>
      <c r="J183" s="112"/>
      <c r="K183" s="112"/>
      <c r="L183" s="113"/>
      <c r="M183" s="114"/>
      <c r="N183" s="131"/>
      <c r="O183" s="132"/>
    </row>
    <row r="184" spans="1:15" s="2" customFormat="1" ht="35.65" customHeight="1" thickBot="1" x14ac:dyDescent="0.25">
      <c r="A184" s="228" t="s">
        <v>304</v>
      </c>
      <c r="B184" s="20" t="s">
        <v>136</v>
      </c>
      <c r="C184" s="75" t="s">
        <v>305</v>
      </c>
      <c r="D184" s="76"/>
      <c r="E184" s="76"/>
      <c r="F184" s="76"/>
      <c r="G184" s="76"/>
      <c r="H184" s="76"/>
      <c r="I184" s="76"/>
      <c r="J184" s="76"/>
      <c r="K184" s="76"/>
      <c r="L184" s="76"/>
      <c r="M184" s="76"/>
      <c r="N184" s="76"/>
      <c r="O184" s="77"/>
    </row>
    <row r="185" spans="1:15" s="2" customFormat="1" ht="55.15" customHeight="1" x14ac:dyDescent="0.2">
      <c r="A185" s="229"/>
      <c r="B185" s="17">
        <v>1</v>
      </c>
      <c r="C185" s="104" t="s">
        <v>147</v>
      </c>
      <c r="D185" s="105"/>
      <c r="E185" s="105"/>
      <c r="F185" s="105"/>
      <c r="G185" s="105"/>
      <c r="H185" s="105"/>
      <c r="I185" s="105"/>
      <c r="J185" s="105"/>
      <c r="K185" s="105"/>
      <c r="L185" s="105"/>
      <c r="M185" s="105"/>
      <c r="N185" s="105"/>
      <c r="O185" s="106"/>
    </row>
    <row r="186" spans="1:15" s="2" customFormat="1" ht="55.15" customHeight="1" x14ac:dyDescent="0.2">
      <c r="A186" s="229"/>
      <c r="B186" s="18">
        <v>2</v>
      </c>
      <c r="C186" s="231" t="s">
        <v>148</v>
      </c>
      <c r="D186" s="232"/>
      <c r="E186" s="232"/>
      <c r="F186" s="232"/>
      <c r="G186" s="232"/>
      <c r="H186" s="232"/>
      <c r="I186" s="232"/>
      <c r="J186" s="232"/>
      <c r="K186" s="232"/>
      <c r="L186" s="232"/>
      <c r="M186" s="232"/>
      <c r="N186" s="232"/>
      <c r="O186" s="233"/>
    </row>
    <row r="187" spans="1:15" s="2" customFormat="1" ht="55.15" customHeight="1" thickBot="1" x14ac:dyDescent="0.25">
      <c r="A187" s="230"/>
      <c r="B187" s="19">
        <v>3</v>
      </c>
      <c r="C187" s="234" t="s">
        <v>149</v>
      </c>
      <c r="D187" s="234"/>
      <c r="E187" s="234"/>
      <c r="F187" s="234"/>
      <c r="G187" s="234"/>
      <c r="H187" s="234"/>
      <c r="I187" s="234"/>
      <c r="J187" s="234"/>
      <c r="K187" s="234"/>
      <c r="L187" s="234"/>
      <c r="M187" s="234"/>
      <c r="N187" s="234"/>
      <c r="O187" s="235"/>
    </row>
    <row r="188" spans="1:15" s="2" customFormat="1" ht="31.7" customHeight="1" x14ac:dyDescent="0.2">
      <c r="A188" s="242"/>
      <c r="B188" s="242"/>
      <c r="C188" s="242"/>
      <c r="D188" s="242"/>
      <c r="E188" s="242"/>
      <c r="F188" s="242"/>
      <c r="G188" s="242"/>
      <c r="H188" s="242"/>
      <c r="I188" s="242"/>
      <c r="J188" s="242"/>
      <c r="K188" s="242"/>
      <c r="L188" s="242"/>
      <c r="M188" s="242"/>
      <c r="N188" s="242"/>
      <c r="O188" s="242"/>
    </row>
    <row r="189" spans="1:15" s="2" customFormat="1" ht="31.7" customHeight="1" x14ac:dyDescent="0.2">
      <c r="A189" s="265" t="s">
        <v>306</v>
      </c>
      <c r="B189" s="265"/>
      <c r="C189" s="265"/>
      <c r="D189" s="265"/>
      <c r="E189" s="265"/>
      <c r="F189" s="265"/>
      <c r="G189" s="265"/>
      <c r="H189" s="265"/>
      <c r="I189" s="265"/>
      <c r="J189" s="265"/>
      <c r="K189" s="265"/>
      <c r="L189" s="265"/>
      <c r="M189" s="265"/>
      <c r="N189" s="265"/>
      <c r="O189" s="265"/>
    </row>
    <row r="190" spans="1:15" s="2" customFormat="1" ht="45" customHeight="1" thickBot="1" x14ac:dyDescent="0.25">
      <c r="A190" s="261" t="s">
        <v>307</v>
      </c>
      <c r="B190" s="262"/>
      <c r="C190" s="262"/>
      <c r="D190" s="263"/>
      <c r="E190" s="261" t="s">
        <v>308</v>
      </c>
      <c r="F190" s="262"/>
      <c r="G190" s="262"/>
      <c r="H190" s="262"/>
      <c r="I190" s="263"/>
      <c r="J190" s="261" t="s">
        <v>314</v>
      </c>
      <c r="K190" s="262"/>
      <c r="L190" s="263"/>
      <c r="M190" s="261" t="s">
        <v>315</v>
      </c>
      <c r="N190" s="262"/>
      <c r="O190" s="263"/>
    </row>
    <row r="191" spans="1:15" s="2" customFormat="1" ht="57.6" customHeight="1" x14ac:dyDescent="0.2">
      <c r="A191" s="69" t="s">
        <v>310</v>
      </c>
      <c r="B191" s="250"/>
      <c r="C191" s="250"/>
      <c r="D191" s="251"/>
      <c r="E191" s="247" t="s">
        <v>309</v>
      </c>
      <c r="F191" s="247"/>
      <c r="G191" s="247"/>
      <c r="H191" s="247"/>
      <c r="I191" s="247"/>
      <c r="J191" s="264" t="s">
        <v>156</v>
      </c>
      <c r="K191" s="264"/>
      <c r="L191" s="264"/>
      <c r="M191" s="254" t="s">
        <v>187</v>
      </c>
      <c r="N191" s="255"/>
      <c r="O191" s="256"/>
    </row>
    <row r="192" spans="1:15" s="2" customFormat="1" ht="57.6" customHeight="1" x14ac:dyDescent="0.2">
      <c r="A192" s="67"/>
      <c r="B192" s="366"/>
      <c r="C192" s="366"/>
      <c r="D192" s="367"/>
      <c r="E192" s="248" t="s">
        <v>162</v>
      </c>
      <c r="F192" s="248"/>
      <c r="G192" s="248"/>
      <c r="H192" s="248"/>
      <c r="I192" s="248"/>
      <c r="J192" s="249" t="s">
        <v>157</v>
      </c>
      <c r="K192" s="249"/>
      <c r="L192" s="249"/>
      <c r="M192" s="368"/>
      <c r="N192" s="369"/>
      <c r="O192" s="370"/>
    </row>
    <row r="193" spans="1:15" s="2" customFormat="1" ht="57.6" customHeight="1" x14ac:dyDescent="0.2">
      <c r="A193" s="90"/>
      <c r="B193" s="252"/>
      <c r="C193" s="252"/>
      <c r="D193" s="253"/>
      <c r="E193" s="248" t="s">
        <v>343</v>
      </c>
      <c r="F193" s="248"/>
      <c r="G193" s="248"/>
      <c r="H193" s="248"/>
      <c r="I193" s="248"/>
      <c r="J193" s="249" t="s">
        <v>342</v>
      </c>
      <c r="K193" s="249"/>
      <c r="L193" s="249"/>
      <c r="M193" s="257"/>
      <c r="N193" s="258"/>
      <c r="O193" s="259"/>
    </row>
    <row r="194" spans="1:15" s="2" customFormat="1" ht="57.6" customHeight="1" x14ac:dyDescent="0.2">
      <c r="A194" s="125" t="s">
        <v>311</v>
      </c>
      <c r="B194" s="243"/>
      <c r="C194" s="243"/>
      <c r="D194" s="244"/>
      <c r="E194" s="245" t="s">
        <v>186</v>
      </c>
      <c r="F194" s="245"/>
      <c r="G194" s="245"/>
      <c r="H194" s="245"/>
      <c r="I194" s="245"/>
      <c r="J194" s="243"/>
      <c r="K194" s="243"/>
      <c r="L194" s="243"/>
      <c r="M194" s="243"/>
      <c r="N194" s="243"/>
      <c r="O194" s="126"/>
    </row>
    <row r="195" spans="1:15" s="2" customFormat="1" ht="57.6" customHeight="1" x14ac:dyDescent="0.2">
      <c r="A195" s="125" t="s">
        <v>312</v>
      </c>
      <c r="B195" s="243"/>
      <c r="C195" s="243"/>
      <c r="D195" s="244"/>
      <c r="E195" s="246" t="s">
        <v>160</v>
      </c>
      <c r="F195" s="246"/>
      <c r="G195" s="246"/>
      <c r="H195" s="246"/>
      <c r="I195" s="246"/>
      <c r="J195" s="243"/>
      <c r="K195" s="243"/>
      <c r="L195" s="243"/>
      <c r="M195" s="243"/>
      <c r="N195" s="243"/>
      <c r="O195" s="126"/>
    </row>
    <row r="196" spans="1:15" s="2" customFormat="1" ht="57.6" customHeight="1" thickBot="1" x14ac:dyDescent="0.25">
      <c r="A196" s="131" t="s">
        <v>313</v>
      </c>
      <c r="B196" s="240"/>
      <c r="C196" s="240"/>
      <c r="D196" s="241"/>
      <c r="E196" s="260" t="s">
        <v>161</v>
      </c>
      <c r="F196" s="260"/>
      <c r="G196" s="260"/>
      <c r="H196" s="260"/>
      <c r="I196" s="260"/>
      <c r="J196" s="240"/>
      <c r="K196" s="240"/>
      <c r="L196" s="240"/>
      <c r="M196" s="240"/>
      <c r="N196" s="240"/>
      <c r="O196" s="132"/>
    </row>
  </sheetData>
  <mergeCells count="432">
    <mergeCell ref="A2:E3"/>
    <mergeCell ref="F2:K2"/>
    <mergeCell ref="L2:O3"/>
    <mergeCell ref="F3:K3"/>
    <mergeCell ref="A4:O4"/>
    <mergeCell ref="A5:O5"/>
    <mergeCell ref="E192:I192"/>
    <mergeCell ref="J192:L192"/>
    <mergeCell ref="A6:B6"/>
    <mergeCell ref="C6:I6"/>
    <mergeCell ref="K6:O6"/>
    <mergeCell ref="A7:B7"/>
    <mergeCell ref="C7:O7"/>
    <mergeCell ref="A8:B9"/>
    <mergeCell ref="C8:F9"/>
    <mergeCell ref="G8:G9"/>
    <mergeCell ref="H8:H9"/>
    <mergeCell ref="I8:J9"/>
    <mergeCell ref="K8:L9"/>
    <mergeCell ref="M8:N9"/>
    <mergeCell ref="O8:O9"/>
    <mergeCell ref="A10:B12"/>
    <mergeCell ref="C10:E12"/>
    <mergeCell ref="F10:G12"/>
    <mergeCell ref="H10:J10"/>
    <mergeCell ref="K10:L12"/>
    <mergeCell ref="M10:O10"/>
    <mergeCell ref="H11:J11"/>
    <mergeCell ref="M11:O11"/>
    <mergeCell ref="H12:J12"/>
    <mergeCell ref="M12:O12"/>
    <mergeCell ref="A13:B13"/>
    <mergeCell ref="C13:D13"/>
    <mergeCell ref="F13:G13"/>
    <mergeCell ref="I13:J13"/>
    <mergeCell ref="K13:L13"/>
    <mergeCell ref="M13:N13"/>
    <mergeCell ref="A14:B14"/>
    <mergeCell ref="C14:O14"/>
    <mergeCell ref="A15:B15"/>
    <mergeCell ref="C15:L15"/>
    <mergeCell ref="N15:O15"/>
    <mergeCell ref="A16:B18"/>
    <mergeCell ref="C16:H16"/>
    <mergeCell ref="I16:J18"/>
    <mergeCell ref="K16:O16"/>
    <mergeCell ref="C17:H17"/>
    <mergeCell ref="A27:D27"/>
    <mergeCell ref="E27:H27"/>
    <mergeCell ref="I27:L27"/>
    <mergeCell ref="M27:O27"/>
    <mergeCell ref="A28:D35"/>
    <mergeCell ref="E28:H35"/>
    <mergeCell ref="I28:L35"/>
    <mergeCell ref="M28:O35"/>
    <mergeCell ref="K17:O17"/>
    <mergeCell ref="C18:H18"/>
    <mergeCell ref="K18:O18"/>
    <mergeCell ref="A19:O19"/>
    <mergeCell ref="A20:O21"/>
    <mergeCell ref="A22:O26"/>
    <mergeCell ref="A36:O36"/>
    <mergeCell ref="A37:O37"/>
    <mergeCell ref="A38:O38"/>
    <mergeCell ref="A39:E45"/>
    <mergeCell ref="F39:O39"/>
    <mergeCell ref="F40:H45"/>
    <mergeCell ref="I40:K45"/>
    <mergeCell ref="L40:N45"/>
    <mergeCell ref="O40:O45"/>
    <mergeCell ref="A48:E48"/>
    <mergeCell ref="F48:H48"/>
    <mergeCell ref="I48:K48"/>
    <mergeCell ref="L48:N48"/>
    <mergeCell ref="A49:O49"/>
    <mergeCell ref="A50:O50"/>
    <mergeCell ref="A46:E46"/>
    <mergeCell ref="F46:H46"/>
    <mergeCell ref="I46:K46"/>
    <mergeCell ref="L46:N46"/>
    <mergeCell ref="A47:E47"/>
    <mergeCell ref="F47:H47"/>
    <mergeCell ref="I47:K47"/>
    <mergeCell ref="L47:N47"/>
    <mergeCell ref="L55:M55"/>
    <mergeCell ref="N55:O55"/>
    <mergeCell ref="E54:F54"/>
    <mergeCell ref="A55:B55"/>
    <mergeCell ref="C55:D55"/>
    <mergeCell ref="E55:F55"/>
    <mergeCell ref="G55:H55"/>
    <mergeCell ref="I55:J55"/>
    <mergeCell ref="A51:O51"/>
    <mergeCell ref="A52:B54"/>
    <mergeCell ref="C52:J52"/>
    <mergeCell ref="K52:K54"/>
    <mergeCell ref="L52:M54"/>
    <mergeCell ref="N52:O54"/>
    <mergeCell ref="C53:F53"/>
    <mergeCell ref="G53:H54"/>
    <mergeCell ref="I53:J54"/>
    <mergeCell ref="C54:D54"/>
    <mergeCell ref="N57:O57"/>
    <mergeCell ref="A57:B57"/>
    <mergeCell ref="C57:D57"/>
    <mergeCell ref="E57:F57"/>
    <mergeCell ref="G57:H57"/>
    <mergeCell ref="I57:J57"/>
    <mergeCell ref="L57:M57"/>
    <mergeCell ref="N56:O56"/>
    <mergeCell ref="A56:B56"/>
    <mergeCell ref="C56:D56"/>
    <mergeCell ref="E56:F56"/>
    <mergeCell ref="G56:H56"/>
    <mergeCell ref="I56:J56"/>
    <mergeCell ref="L56:M56"/>
    <mergeCell ref="N59:O59"/>
    <mergeCell ref="A59:B59"/>
    <mergeCell ref="C59:D59"/>
    <mergeCell ref="E59:F59"/>
    <mergeCell ref="G59:H59"/>
    <mergeCell ref="I59:J59"/>
    <mergeCell ref="L59:M59"/>
    <mergeCell ref="N58:O58"/>
    <mergeCell ref="A58:B58"/>
    <mergeCell ref="C58:D58"/>
    <mergeCell ref="E58:F58"/>
    <mergeCell ref="G58:H58"/>
    <mergeCell ref="I58:J58"/>
    <mergeCell ref="L58:M58"/>
    <mergeCell ref="G67:N67"/>
    <mergeCell ref="G68:N68"/>
    <mergeCell ref="G69:N69"/>
    <mergeCell ref="G70:N70"/>
    <mergeCell ref="G71:N71"/>
    <mergeCell ref="G72:N72"/>
    <mergeCell ref="A60:O60"/>
    <mergeCell ref="A61:F61"/>
    <mergeCell ref="G61:O61"/>
    <mergeCell ref="A62:E76"/>
    <mergeCell ref="F62:F76"/>
    <mergeCell ref="G62:N62"/>
    <mergeCell ref="G63:N63"/>
    <mergeCell ref="G64:N64"/>
    <mergeCell ref="G65:N65"/>
    <mergeCell ref="G66:N66"/>
    <mergeCell ref="G73:N73"/>
    <mergeCell ref="G74:N74"/>
    <mergeCell ref="G75:N75"/>
    <mergeCell ref="G76:N76"/>
    <mergeCell ref="A77:E80"/>
    <mergeCell ref="F77:F80"/>
    <mergeCell ref="G77:N77"/>
    <mergeCell ref="G78:N78"/>
    <mergeCell ref="G79:N79"/>
    <mergeCell ref="G80:N80"/>
    <mergeCell ref="A81:O81"/>
    <mergeCell ref="A82:O82"/>
    <mergeCell ref="A83:B85"/>
    <mergeCell ref="C83:J83"/>
    <mergeCell ref="K83:K85"/>
    <mergeCell ref="L83:M85"/>
    <mergeCell ref="N83:O85"/>
    <mergeCell ref="C84:F84"/>
    <mergeCell ref="G84:H85"/>
    <mergeCell ref="I84:J85"/>
    <mergeCell ref="I86:J86"/>
    <mergeCell ref="L86:M86"/>
    <mergeCell ref="N86:O86"/>
    <mergeCell ref="C85:D85"/>
    <mergeCell ref="E85:F85"/>
    <mergeCell ref="A86:B86"/>
    <mergeCell ref="C86:D86"/>
    <mergeCell ref="E86:F86"/>
    <mergeCell ref="G86:H86"/>
    <mergeCell ref="N88:O88"/>
    <mergeCell ref="A88:B88"/>
    <mergeCell ref="C88:D88"/>
    <mergeCell ref="E88:F88"/>
    <mergeCell ref="G88:H88"/>
    <mergeCell ref="I88:J88"/>
    <mergeCell ref="L88:M88"/>
    <mergeCell ref="L87:M87"/>
    <mergeCell ref="N87:O87"/>
    <mergeCell ref="A87:B87"/>
    <mergeCell ref="C87:D87"/>
    <mergeCell ref="E87:F87"/>
    <mergeCell ref="G87:H87"/>
    <mergeCell ref="I87:J87"/>
    <mergeCell ref="N90:O90"/>
    <mergeCell ref="A90:B90"/>
    <mergeCell ref="C90:D90"/>
    <mergeCell ref="E90:F90"/>
    <mergeCell ref="G90:H90"/>
    <mergeCell ref="I90:J90"/>
    <mergeCell ref="L90:M90"/>
    <mergeCell ref="N89:O89"/>
    <mergeCell ref="A89:B89"/>
    <mergeCell ref="C89:D89"/>
    <mergeCell ref="E89:F89"/>
    <mergeCell ref="G89:H89"/>
    <mergeCell ref="I89:J89"/>
    <mergeCell ref="L89:M89"/>
    <mergeCell ref="G98:N98"/>
    <mergeCell ref="G99:N99"/>
    <mergeCell ref="G100:N100"/>
    <mergeCell ref="G101:N101"/>
    <mergeCell ref="G102:N102"/>
    <mergeCell ref="G103:N103"/>
    <mergeCell ref="A91:O91"/>
    <mergeCell ref="A92:F92"/>
    <mergeCell ref="G92:O92"/>
    <mergeCell ref="A93:E107"/>
    <mergeCell ref="F93:F107"/>
    <mergeCell ref="G93:N93"/>
    <mergeCell ref="G94:N94"/>
    <mergeCell ref="G95:N95"/>
    <mergeCell ref="G96:N96"/>
    <mergeCell ref="G97:N97"/>
    <mergeCell ref="G104:N104"/>
    <mergeCell ref="G105:N105"/>
    <mergeCell ref="G106:N106"/>
    <mergeCell ref="G107:N107"/>
    <mergeCell ref="A108:E111"/>
    <mergeCell ref="F108:F111"/>
    <mergeCell ref="G108:N108"/>
    <mergeCell ref="G109:N109"/>
    <mergeCell ref="G110:N110"/>
    <mergeCell ref="G111:N111"/>
    <mergeCell ref="A112:O112"/>
    <mergeCell ref="A113:O113"/>
    <mergeCell ref="A114:B116"/>
    <mergeCell ref="C114:J114"/>
    <mergeCell ref="K114:K116"/>
    <mergeCell ref="L114:M116"/>
    <mergeCell ref="N114:O116"/>
    <mergeCell ref="C115:F115"/>
    <mergeCell ref="G115:H116"/>
    <mergeCell ref="I115:J116"/>
    <mergeCell ref="I117:J117"/>
    <mergeCell ref="L117:M117"/>
    <mergeCell ref="N117:O117"/>
    <mergeCell ref="C116:D116"/>
    <mergeCell ref="E116:F116"/>
    <mergeCell ref="A117:B117"/>
    <mergeCell ref="C117:D117"/>
    <mergeCell ref="E117:F117"/>
    <mergeCell ref="G117:H117"/>
    <mergeCell ref="N119:O119"/>
    <mergeCell ref="A119:B119"/>
    <mergeCell ref="C119:D119"/>
    <mergeCell ref="E119:F119"/>
    <mergeCell ref="G119:H119"/>
    <mergeCell ref="I119:J119"/>
    <mergeCell ref="L119:M119"/>
    <mergeCell ref="L118:M118"/>
    <mergeCell ref="N118:O118"/>
    <mergeCell ref="A118:B118"/>
    <mergeCell ref="C118:D118"/>
    <mergeCell ref="E118:F118"/>
    <mergeCell ref="G118:H118"/>
    <mergeCell ref="I118:J118"/>
    <mergeCell ref="N121:O121"/>
    <mergeCell ref="A121:B121"/>
    <mergeCell ref="C121:D121"/>
    <mergeCell ref="E121:F121"/>
    <mergeCell ref="G121:H121"/>
    <mergeCell ref="I121:J121"/>
    <mergeCell ref="L121:M121"/>
    <mergeCell ref="N120:O120"/>
    <mergeCell ref="A120:B120"/>
    <mergeCell ref="C120:D120"/>
    <mergeCell ref="E120:F120"/>
    <mergeCell ref="G120:H120"/>
    <mergeCell ref="I120:J120"/>
    <mergeCell ref="L120:M120"/>
    <mergeCell ref="G129:N129"/>
    <mergeCell ref="G130:N130"/>
    <mergeCell ref="G131:N131"/>
    <mergeCell ref="G132:N132"/>
    <mergeCell ref="G133:N133"/>
    <mergeCell ref="G134:N134"/>
    <mergeCell ref="A122:O122"/>
    <mergeCell ref="A123:F123"/>
    <mergeCell ref="G123:O123"/>
    <mergeCell ref="A124:E138"/>
    <mergeCell ref="F124:F138"/>
    <mergeCell ref="G124:N124"/>
    <mergeCell ref="G125:N125"/>
    <mergeCell ref="G126:N126"/>
    <mergeCell ref="G127:N127"/>
    <mergeCell ref="G128:N128"/>
    <mergeCell ref="G135:N135"/>
    <mergeCell ref="G136:N136"/>
    <mergeCell ref="G137:N137"/>
    <mergeCell ref="G138:N138"/>
    <mergeCell ref="A139:E142"/>
    <mergeCell ref="F139:F142"/>
    <mergeCell ref="G139:N139"/>
    <mergeCell ref="G140:N140"/>
    <mergeCell ref="G141:N141"/>
    <mergeCell ref="G142:N142"/>
    <mergeCell ref="A143:O143"/>
    <mergeCell ref="A144:O144"/>
    <mergeCell ref="A145:B147"/>
    <mergeCell ref="C145:J145"/>
    <mergeCell ref="K145:K147"/>
    <mergeCell ref="L145:M147"/>
    <mergeCell ref="N145:O147"/>
    <mergeCell ref="C146:F146"/>
    <mergeCell ref="G146:H147"/>
    <mergeCell ref="I146:J147"/>
    <mergeCell ref="I148:J148"/>
    <mergeCell ref="L148:M148"/>
    <mergeCell ref="N148:O148"/>
    <mergeCell ref="C147:D147"/>
    <mergeCell ref="E147:F147"/>
    <mergeCell ref="A148:B148"/>
    <mergeCell ref="C148:D148"/>
    <mergeCell ref="E148:F148"/>
    <mergeCell ref="G148:H148"/>
    <mergeCell ref="N150:O150"/>
    <mergeCell ref="A150:B150"/>
    <mergeCell ref="C150:D150"/>
    <mergeCell ref="E150:F150"/>
    <mergeCell ref="G150:H150"/>
    <mergeCell ref="I150:J150"/>
    <mergeCell ref="L150:M150"/>
    <mergeCell ref="L149:M149"/>
    <mergeCell ref="N149:O149"/>
    <mergeCell ref="A149:B149"/>
    <mergeCell ref="C149:D149"/>
    <mergeCell ref="E149:F149"/>
    <mergeCell ref="G149:H149"/>
    <mergeCell ref="I149:J149"/>
    <mergeCell ref="N152:O152"/>
    <mergeCell ref="A152:B152"/>
    <mergeCell ref="C152:D152"/>
    <mergeCell ref="E152:F152"/>
    <mergeCell ref="G152:H152"/>
    <mergeCell ref="I152:J152"/>
    <mergeCell ref="L152:M152"/>
    <mergeCell ref="N151:O151"/>
    <mergeCell ref="A151:B151"/>
    <mergeCell ref="C151:D151"/>
    <mergeCell ref="E151:F151"/>
    <mergeCell ref="G151:H151"/>
    <mergeCell ref="I151:J151"/>
    <mergeCell ref="L151:M151"/>
    <mergeCell ref="G160:N160"/>
    <mergeCell ref="G161:N161"/>
    <mergeCell ref="G162:N162"/>
    <mergeCell ref="G163:N163"/>
    <mergeCell ref="G164:N164"/>
    <mergeCell ref="G165:N165"/>
    <mergeCell ref="A153:O153"/>
    <mergeCell ref="A154:F154"/>
    <mergeCell ref="G154:O154"/>
    <mergeCell ref="A155:E169"/>
    <mergeCell ref="F155:F169"/>
    <mergeCell ref="G155:N155"/>
    <mergeCell ref="G156:N156"/>
    <mergeCell ref="G157:N157"/>
    <mergeCell ref="G158:N158"/>
    <mergeCell ref="G159:N159"/>
    <mergeCell ref="G166:N166"/>
    <mergeCell ref="G167:N167"/>
    <mergeCell ref="G168:N168"/>
    <mergeCell ref="G169:N169"/>
    <mergeCell ref="A170:E173"/>
    <mergeCell ref="F170:F173"/>
    <mergeCell ref="G170:N170"/>
    <mergeCell ref="G171:N171"/>
    <mergeCell ref="G172:N172"/>
    <mergeCell ref="G173:N173"/>
    <mergeCell ref="L178:M178"/>
    <mergeCell ref="N178:O178"/>
    <mergeCell ref="C179:K179"/>
    <mergeCell ref="L179:M179"/>
    <mergeCell ref="N179:O179"/>
    <mergeCell ref="C180:K180"/>
    <mergeCell ref="L180:M180"/>
    <mergeCell ref="N180:O180"/>
    <mergeCell ref="A174:O174"/>
    <mergeCell ref="A175:O175"/>
    <mergeCell ref="A176:A180"/>
    <mergeCell ref="C176:K176"/>
    <mergeCell ref="L176:M176"/>
    <mergeCell ref="N176:O176"/>
    <mergeCell ref="C177:K177"/>
    <mergeCell ref="L177:M177"/>
    <mergeCell ref="N177:O177"/>
    <mergeCell ref="C178:K178"/>
    <mergeCell ref="A184:A187"/>
    <mergeCell ref="C184:O184"/>
    <mergeCell ref="C185:O185"/>
    <mergeCell ref="C186:O186"/>
    <mergeCell ref="C187:O187"/>
    <mergeCell ref="A188:O188"/>
    <mergeCell ref="A181:A183"/>
    <mergeCell ref="C181:K181"/>
    <mergeCell ref="L181:M181"/>
    <mergeCell ref="N181:O181"/>
    <mergeCell ref="C182:K182"/>
    <mergeCell ref="L182:M182"/>
    <mergeCell ref="N182:O182"/>
    <mergeCell ref="C183:K183"/>
    <mergeCell ref="L183:M183"/>
    <mergeCell ref="N183:O183"/>
    <mergeCell ref="A189:O189"/>
    <mergeCell ref="A190:D190"/>
    <mergeCell ref="E190:I190"/>
    <mergeCell ref="J190:L190"/>
    <mergeCell ref="M190:O190"/>
    <mergeCell ref="A191:D193"/>
    <mergeCell ref="E191:I191"/>
    <mergeCell ref="J191:L191"/>
    <mergeCell ref="M191:O193"/>
    <mergeCell ref="E193:I193"/>
    <mergeCell ref="A196:D196"/>
    <mergeCell ref="E196:I196"/>
    <mergeCell ref="J196:L196"/>
    <mergeCell ref="M196:O196"/>
    <mergeCell ref="J193:L193"/>
    <mergeCell ref="A194:D194"/>
    <mergeCell ref="E194:I194"/>
    <mergeCell ref="J194:L194"/>
    <mergeCell ref="M194:O194"/>
    <mergeCell ref="A195:D195"/>
    <mergeCell ref="E195:I195"/>
    <mergeCell ref="J195:L195"/>
    <mergeCell ref="M195:O195"/>
  </mergeCells>
  <printOptions horizontalCentered="1" verticalCentered="1"/>
  <pageMargins left="0.70866141732283472" right="0.70866141732283472" top="0.15748031496062992" bottom="0.15748031496062992" header="0.31496062992125984" footer="0.31496062992125984"/>
  <pageSetup paperSize="9" scale="48" fitToHeight="0" orientation="landscape" horizontalDpi="360" verticalDpi="360" r:id="rId1"/>
  <headerFooter>
    <oddFooter>&amp;LGESPECU - FCA/2017&amp;R&amp;P</oddFooter>
  </headerFooter>
  <rowBreaks count="11" manualBreakCount="11">
    <brk id="36" max="16383" man="1"/>
    <brk id="48" max="16383" man="1"/>
    <brk id="59" max="16383" man="1"/>
    <brk id="80" max="16383" man="1"/>
    <brk id="90" max="16383" man="1"/>
    <brk id="111" max="16383" man="1"/>
    <brk id="121" max="16383" man="1"/>
    <brk id="142" max="16383" man="1"/>
    <brk id="152" max="16383" man="1"/>
    <brk id="174" max="16383" man="1"/>
    <brk id="18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Octavo Ingenieria</vt:lpstr>
      <vt:lpstr>Octavo Licenciatura</vt:lpstr>
      <vt:lpstr>Hoja3</vt:lpstr>
      <vt:lpstr>'Octavo Ingenieria'!Títulos_a_imprimir</vt:lpstr>
      <vt:lpstr>'Octavo Licenciatura'!Títulos_a_imprimir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Leyla Flores</cp:lastModifiedBy>
  <cp:revision/>
  <cp:lastPrinted>2021-11-11T20:25:55Z</cp:lastPrinted>
  <dcterms:created xsi:type="dcterms:W3CDTF">2016-07-11T21:39:52Z</dcterms:created>
  <dcterms:modified xsi:type="dcterms:W3CDTF">2022-03-07T03:39:17Z</dcterms:modified>
  <cp:category/>
  <cp:contentStatus/>
</cp:coreProperties>
</file>